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OSMV\16_Etudes spécifiques\2019\ES 8_Segmentation des prix dans la grande distribution suisse\"/>
    </mc:Choice>
  </mc:AlternateContent>
  <xr:revisionPtr revIDLastSave="0" documentId="13_ncr:1_{A8113601-5F3C-4354-B107-367CBB314B42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TOTAL SWITZERLAND" sheetId="1" r:id="rId1"/>
    <sheet name="COOP" sheetId="10" r:id="rId2"/>
    <sheet name="Denner" sheetId="16" r:id="rId3"/>
    <sheet name="VOLG" sheetId="11" r:id="rId4"/>
    <sheet name="Spar" sheetId="14" r:id="rId5"/>
    <sheet name="Manor" sheetId="13" r:id="rId6"/>
    <sheet name="Globus" sheetId="15" r:id="rId7"/>
  </sheets>
  <externalReferences>
    <externalReference r:id="rId8"/>
  </externalReferences>
  <definedNames>
    <definedName name="Settings.CanvasVisible">[1]S!$B$9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77" i="1" l="1"/>
  <c r="AE78" i="1"/>
  <c r="AE79" i="1"/>
  <c r="AE80" i="1"/>
  <c r="AE81" i="1"/>
  <c r="AE82" i="1"/>
  <c r="AE83" i="1"/>
  <c r="AE84" i="1"/>
  <c r="AE85" i="1"/>
  <c r="AE76" i="1"/>
  <c r="AC76" i="1"/>
  <c r="AB76" i="1"/>
  <c r="AD76" i="1"/>
  <c r="AC77" i="1"/>
  <c r="AC78" i="1"/>
  <c r="AC79" i="1"/>
  <c r="AC80" i="1"/>
  <c r="AD80" i="1" s="1"/>
  <c r="AC81" i="1"/>
  <c r="AC82" i="1"/>
  <c r="AC83" i="1"/>
  <c r="AC84" i="1"/>
  <c r="AC85" i="1"/>
  <c r="AB77" i="1"/>
  <c r="AB86" i="1" s="1"/>
  <c r="AB78" i="1"/>
  <c r="AD78" i="1" s="1"/>
  <c r="AB79" i="1"/>
  <c r="AB80" i="1"/>
  <c r="AB81" i="1"/>
  <c r="AB82" i="1"/>
  <c r="AD82" i="1" s="1"/>
  <c r="AB83" i="1"/>
  <c r="AB84" i="1"/>
  <c r="AB85" i="1"/>
  <c r="AD85" i="1" s="1"/>
  <c r="P77" i="1"/>
  <c r="P78" i="1"/>
  <c r="P79" i="1"/>
  <c r="P80" i="1"/>
  <c r="P81" i="1"/>
  <c r="P82" i="1"/>
  <c r="P83" i="1"/>
  <c r="P84" i="1"/>
  <c r="P85" i="1"/>
  <c r="P76" i="1"/>
  <c r="O76" i="1"/>
  <c r="N77" i="1"/>
  <c r="N78" i="1"/>
  <c r="N79" i="1"/>
  <c r="N80" i="1"/>
  <c r="N81" i="1"/>
  <c r="N82" i="1"/>
  <c r="N83" i="1"/>
  <c r="N84" i="1"/>
  <c r="N85" i="1"/>
  <c r="N76" i="1"/>
  <c r="M77" i="1"/>
  <c r="M78" i="1"/>
  <c r="M79" i="1"/>
  <c r="M80" i="1"/>
  <c r="M81" i="1"/>
  <c r="M82" i="1"/>
  <c r="M83" i="1"/>
  <c r="M84" i="1"/>
  <c r="M85" i="1"/>
  <c r="M76" i="1"/>
  <c r="AC86" i="1"/>
  <c r="AD83" i="1"/>
  <c r="O83" i="1"/>
  <c r="O82" i="1"/>
  <c r="AD81" i="1"/>
  <c r="O81" i="1"/>
  <c r="AD79" i="1"/>
  <c r="O79" i="1"/>
  <c r="O78" i="1"/>
  <c r="AD77" i="1"/>
  <c r="O77" i="1"/>
  <c r="N73" i="1"/>
  <c r="AE63" i="1"/>
  <c r="AE64" i="1"/>
  <c r="AE65" i="1"/>
  <c r="AE66" i="1"/>
  <c r="AE67" i="1"/>
  <c r="AE68" i="1"/>
  <c r="AE69" i="1"/>
  <c r="AE70" i="1"/>
  <c r="AE71" i="1"/>
  <c r="AE62" i="1"/>
  <c r="P63" i="1"/>
  <c r="P64" i="1"/>
  <c r="P65" i="1"/>
  <c r="P66" i="1"/>
  <c r="P67" i="1"/>
  <c r="P68" i="1"/>
  <c r="P69" i="1"/>
  <c r="P70" i="1"/>
  <c r="P71" i="1"/>
  <c r="P62" i="1"/>
  <c r="AC73" i="1"/>
  <c r="AC63" i="1"/>
  <c r="AC64" i="1"/>
  <c r="AC65" i="1"/>
  <c r="AC66" i="1"/>
  <c r="AC67" i="1"/>
  <c r="AC68" i="1"/>
  <c r="AC69" i="1"/>
  <c r="AC70" i="1"/>
  <c r="AC71" i="1"/>
  <c r="AC62" i="1"/>
  <c r="AD62" i="1" s="1"/>
  <c r="AB63" i="1"/>
  <c r="AB64" i="1"/>
  <c r="AB65" i="1"/>
  <c r="AB66" i="1"/>
  <c r="AD66" i="1" s="1"/>
  <c r="AB67" i="1"/>
  <c r="AB68" i="1"/>
  <c r="AB69" i="1"/>
  <c r="AB70" i="1"/>
  <c r="AB71" i="1"/>
  <c r="AB62" i="1"/>
  <c r="O62" i="1"/>
  <c r="N63" i="1"/>
  <c r="N64" i="1"/>
  <c r="N65" i="1"/>
  <c r="N66" i="1"/>
  <c r="N67" i="1"/>
  <c r="N68" i="1"/>
  <c r="N69" i="1"/>
  <c r="N70" i="1"/>
  <c r="N71" i="1"/>
  <c r="N62" i="1"/>
  <c r="M63" i="1"/>
  <c r="M64" i="1"/>
  <c r="M65" i="1"/>
  <c r="M66" i="1"/>
  <c r="O66" i="1" s="1"/>
  <c r="M67" i="1"/>
  <c r="M68" i="1"/>
  <c r="M69" i="1"/>
  <c r="M70" i="1"/>
  <c r="O70" i="1" s="1"/>
  <c r="M71" i="1"/>
  <c r="M62" i="1"/>
  <c r="AD71" i="1"/>
  <c r="AD70" i="1"/>
  <c r="AD69" i="1"/>
  <c r="O69" i="1"/>
  <c r="AD68" i="1"/>
  <c r="O68" i="1"/>
  <c r="AD67" i="1"/>
  <c r="O67" i="1"/>
  <c r="AD65" i="1"/>
  <c r="O65" i="1"/>
  <c r="AD64" i="1"/>
  <c r="AD63" i="1"/>
  <c r="O63" i="1"/>
  <c r="M72" i="1"/>
  <c r="AC49" i="1"/>
  <c r="AC50" i="1"/>
  <c r="AC51" i="1"/>
  <c r="AC52" i="1"/>
  <c r="AC58" i="1" s="1"/>
  <c r="AC53" i="1"/>
  <c r="AC54" i="1"/>
  <c r="AC55" i="1"/>
  <c r="AC56" i="1"/>
  <c r="AD56" i="1" s="1"/>
  <c r="AC57" i="1"/>
  <c r="AC48" i="1"/>
  <c r="N49" i="1"/>
  <c r="N50" i="1"/>
  <c r="N51" i="1"/>
  <c r="N52" i="1"/>
  <c r="O52" i="1" s="1"/>
  <c r="N53" i="1"/>
  <c r="N54" i="1"/>
  <c r="N55" i="1"/>
  <c r="N56" i="1"/>
  <c r="O56" i="1" s="1"/>
  <c r="N57" i="1"/>
  <c r="N48" i="1"/>
  <c r="N59" i="1"/>
  <c r="AD49" i="1"/>
  <c r="AD50" i="1"/>
  <c r="AD51" i="1"/>
  <c r="AD53" i="1"/>
  <c r="AD54" i="1"/>
  <c r="AD55" i="1"/>
  <c r="AD57" i="1"/>
  <c r="AD48" i="1"/>
  <c r="AB49" i="1"/>
  <c r="AB50" i="1"/>
  <c r="AB51" i="1"/>
  <c r="AB52" i="1"/>
  <c r="AB53" i="1"/>
  <c r="AB54" i="1"/>
  <c r="AB55" i="1"/>
  <c r="AB56" i="1"/>
  <c r="AB57" i="1"/>
  <c r="AB58" i="1"/>
  <c r="AB48" i="1"/>
  <c r="O49" i="1"/>
  <c r="O50" i="1"/>
  <c r="O51" i="1"/>
  <c r="O53" i="1"/>
  <c r="O54" i="1"/>
  <c r="O55" i="1"/>
  <c r="O57" i="1"/>
  <c r="O48" i="1"/>
  <c r="M49" i="1"/>
  <c r="M58" i="1" s="1"/>
  <c r="M50" i="1"/>
  <c r="M51" i="1"/>
  <c r="M52" i="1"/>
  <c r="M53" i="1"/>
  <c r="M54" i="1"/>
  <c r="M55" i="1"/>
  <c r="M56" i="1"/>
  <c r="M57" i="1"/>
  <c r="M48" i="1"/>
  <c r="AC42" i="1"/>
  <c r="AC43" i="1" s="1"/>
  <c r="AB42" i="1"/>
  <c r="N42" i="1"/>
  <c r="N43" i="1" s="1"/>
  <c r="M42" i="1"/>
  <c r="AC30" i="1"/>
  <c r="N30" i="1"/>
  <c r="AB29" i="1"/>
  <c r="N29" i="1"/>
  <c r="M29" i="1"/>
  <c r="AC29" i="1"/>
  <c r="AC17" i="1"/>
  <c r="N17" i="1"/>
  <c r="AC16" i="1"/>
  <c r="AB16" i="1"/>
  <c r="M16" i="1"/>
  <c r="AD84" i="1" l="1"/>
  <c r="AE86" i="1"/>
  <c r="O85" i="1"/>
  <c r="O84" i="1"/>
  <c r="O80" i="1"/>
  <c r="P86" i="1"/>
  <c r="N86" i="1"/>
  <c r="AC87" i="1" s="1"/>
  <c r="M86" i="1"/>
  <c r="N87" i="1" s="1"/>
  <c r="O64" i="1"/>
  <c r="P72" i="1"/>
  <c r="O71" i="1"/>
  <c r="AB72" i="1"/>
  <c r="AC72" i="1"/>
  <c r="AE51" i="1"/>
  <c r="AE53" i="1"/>
  <c r="AE49" i="1"/>
  <c r="AE55" i="1"/>
  <c r="AE57" i="1"/>
  <c r="AD52" i="1"/>
  <c r="AE48" i="1"/>
  <c r="AE54" i="1"/>
  <c r="AC59" i="1"/>
  <c r="AE56" i="1"/>
  <c r="AE50" i="1"/>
  <c r="N58" i="1"/>
  <c r="P50" i="1" s="1"/>
  <c r="P57" i="1"/>
  <c r="P56" i="1"/>
  <c r="P49" i="1"/>
  <c r="P54" i="1"/>
  <c r="P48" i="1"/>
  <c r="P52" i="1"/>
  <c r="P51" i="1"/>
  <c r="P55" i="1"/>
  <c r="AE52" i="1"/>
  <c r="AE72" i="1"/>
  <c r="N72" i="1"/>
  <c r="AE58" i="1" l="1"/>
  <c r="P53" i="1"/>
  <c r="P58" i="1"/>
  <c r="N16" i="1" l="1"/>
  <c r="L39" i="11" l="1"/>
  <c r="L38" i="11"/>
  <c r="L37" i="11"/>
  <c r="L36" i="11"/>
  <c r="L35" i="11"/>
  <c r="L34" i="11"/>
  <c r="L33" i="11"/>
  <c r="L32" i="11"/>
  <c r="L31" i="11"/>
  <c r="L30" i="11"/>
</calcChain>
</file>

<file path=xl/sharedStrings.xml><?xml version="1.0" encoding="utf-8"?>
<sst xmlns="http://schemas.openxmlformats.org/spreadsheetml/2006/main" count="787" uniqueCount="54">
  <si>
    <t>ETAT DU VAUD</t>
  </si>
  <si>
    <t>PREISSEGMENT BY TOTAL SWITZERLAND</t>
  </si>
  <si>
    <t>Mengenmässige Anteile in %</t>
  </si>
  <si>
    <t>Ausländische Weine</t>
  </si>
  <si>
    <t>Inländische Weine</t>
  </si>
  <si>
    <t>Weisswein</t>
  </si>
  <si>
    <t>0.00 bis 3.00 CHF/ Flasche</t>
  </si>
  <si>
    <t>3.01 bis 5.00 CHF / Flasche</t>
  </si>
  <si>
    <t>5.01 bis 8.00 CHF / Flasche</t>
  </si>
  <si>
    <t>8.01 bis 10.00 CHF / Flasche</t>
  </si>
  <si>
    <t>10.01 bis 12.00 CHF / Flasche</t>
  </si>
  <si>
    <t>12.01 bis 15.00 CHF / Flasche</t>
  </si>
  <si>
    <t>15.01 bis 18.00 CHF / Flasche</t>
  </si>
  <si>
    <t>18.01 bis 20.00 CHF / Flasche</t>
  </si>
  <si>
    <t>20.01 bis 25.00 CHF / Flasche</t>
  </si>
  <si>
    <t>über 25.00 CHF / Flasche</t>
  </si>
  <si>
    <t>Rotwein</t>
  </si>
  <si>
    <t>Roséwein</t>
  </si>
  <si>
    <t>BIS 3</t>
  </si>
  <si>
    <t>BIS 4.5</t>
  </si>
  <si>
    <t>BIS 6</t>
  </si>
  <si>
    <t>BIS 9</t>
  </si>
  <si>
    <t>BIS 12</t>
  </si>
  <si>
    <t>ÜBER 12</t>
  </si>
  <si>
    <t>PREISSEGMENT BY COOP</t>
  </si>
  <si>
    <t>Q1 17</t>
  </si>
  <si>
    <t>Q2 17</t>
  </si>
  <si>
    <t>Q3 17</t>
  </si>
  <si>
    <t>Q4 17</t>
  </si>
  <si>
    <t>Q1 18</t>
  </si>
  <si>
    <t>Q2 18</t>
  </si>
  <si>
    <t>Q3 18</t>
  </si>
  <si>
    <t>Q4 18</t>
  </si>
  <si>
    <t>Q1 19</t>
  </si>
  <si>
    <t>Q2 19</t>
  </si>
  <si>
    <t>Q3 19</t>
  </si>
  <si>
    <t>FY 2017</t>
  </si>
  <si>
    <t>FY 2018</t>
  </si>
  <si>
    <t>MAT YA</t>
  </si>
  <si>
    <t>MAT TY</t>
  </si>
  <si>
    <t>Quelle: Nielsen RMS Panel 30.10.19</t>
  </si>
  <si>
    <t>Waadtländer Weine</t>
  </si>
  <si>
    <t>Walliser Weine</t>
  </si>
  <si>
    <t>PREISSEGMENT BY Denner</t>
  </si>
  <si>
    <t>PREISSEGMENT BY Volg</t>
  </si>
  <si>
    <t>PREISSEGMENT BY Manor</t>
  </si>
  <si>
    <t>PREISSEGMENT BY Globus</t>
  </si>
  <si>
    <t>PREISSEGMENT BY Spar</t>
  </si>
  <si>
    <t>Vins étrangers</t>
  </si>
  <si>
    <t>Vins suisses</t>
  </si>
  <si>
    <t>Écart</t>
  </si>
  <si>
    <t>Vins blancs</t>
  </si>
  <si>
    <t>Vins rouges</t>
  </si>
  <si>
    <t>Vins rosés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</si>
</sst>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.0_ ;_ * \-#,##0.0_ ;_ * &quot;-&quot;??_ ;_ @_ 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rgb="FFE4BEB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0" borderId="2" xfId="0" applyBorder="1"/>
    <xf numFmtId="2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4" fillId="3" borderId="2" xfId="0" applyFont="1" applyFill="1" applyBorder="1"/>
    <xf numFmtId="0" fontId="0" fillId="3" borderId="3" xfId="0" quotePrefix="1" applyFill="1" applyBorder="1"/>
    <xf numFmtId="0" fontId="0" fillId="3" borderId="4" xfId="0" quotePrefix="1" applyFill="1" applyBorder="1"/>
    <xf numFmtId="0" fontId="0" fillId="3" borderId="5" xfId="0" quotePrefix="1" applyFill="1" applyBorder="1"/>
    <xf numFmtId="0" fontId="0" fillId="0" borderId="2" xfId="0" applyBorder="1" applyAlignment="1">
      <alignment horizontal="left" indent="1"/>
    </xf>
    <xf numFmtId="165" fontId="0" fillId="0" borderId="3" xfId="1" quotePrefix="1" applyNumberFormat="1" applyFont="1" applyBorder="1" applyAlignment="1">
      <alignment horizontal="center"/>
    </xf>
    <xf numFmtId="165" fontId="0" fillId="0" borderId="4" xfId="1" quotePrefix="1" applyNumberFormat="1" applyFont="1" applyBorder="1" applyAlignment="1">
      <alignment horizontal="center"/>
    </xf>
    <xf numFmtId="165" fontId="0" fillId="0" borderId="7" xfId="1" quotePrefix="1" applyNumberFormat="1" applyFont="1" applyBorder="1" applyAlignment="1">
      <alignment horizontal="center"/>
    </xf>
    <xf numFmtId="165" fontId="0" fillId="0" borderId="8" xfId="1" quotePrefix="1" applyNumberFormat="1" applyFont="1" applyBorder="1" applyAlignment="1">
      <alignment horizontal="center"/>
    </xf>
    <xf numFmtId="165" fontId="0" fillId="0" borderId="9" xfId="1" quotePrefix="1" applyNumberFormat="1" applyFont="1" applyBorder="1" applyAlignment="1">
      <alignment horizontal="center"/>
    </xf>
    <xf numFmtId="165" fontId="0" fillId="0" borderId="10" xfId="1" quotePrefix="1" applyNumberFormat="1" applyFont="1" applyBorder="1" applyAlignment="1">
      <alignment horizontal="center"/>
    </xf>
    <xf numFmtId="0" fontId="0" fillId="0" borderId="12" xfId="0" applyBorder="1" applyAlignment="1">
      <alignment horizontal="left" indent="1"/>
    </xf>
    <xf numFmtId="165" fontId="0" fillId="0" borderId="13" xfId="1" quotePrefix="1" applyNumberFormat="1" applyFont="1" applyBorder="1" applyAlignment="1">
      <alignment horizontal="center"/>
    </xf>
    <xf numFmtId="165" fontId="0" fillId="0" borderId="14" xfId="1" quotePrefix="1" applyNumberFormat="1" applyFont="1" applyBorder="1" applyAlignment="1">
      <alignment horizontal="center"/>
    </xf>
    <xf numFmtId="0" fontId="0" fillId="0" borderId="0" xfId="0" quotePrefix="1" applyBorder="1"/>
    <xf numFmtId="3" fontId="0" fillId="0" borderId="0" xfId="0" quotePrefix="1" applyNumberFormat="1" applyBorder="1" applyAlignment="1">
      <alignment horizontal="right" indent="1"/>
    </xf>
    <xf numFmtId="0" fontId="4" fillId="3" borderId="1" xfId="0" applyFont="1" applyFill="1" applyBorder="1"/>
    <xf numFmtId="0" fontId="5" fillId="0" borderId="0" xfId="0" applyFont="1"/>
    <xf numFmtId="0" fontId="0" fillId="3" borderId="17" xfId="0" quotePrefix="1" applyFill="1" applyBorder="1"/>
    <xf numFmtId="3" fontId="0" fillId="0" borderId="11" xfId="0" quotePrefix="1" applyNumberFormat="1" applyBorder="1" applyAlignment="1">
      <alignment horizontal="right" indent="1"/>
    </xf>
    <xf numFmtId="0" fontId="0" fillId="0" borderId="11" xfId="0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2" fontId="3" fillId="4" borderId="3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2" fontId="3" fillId="4" borderId="4" xfId="0" applyNumberFormat="1" applyFont="1" applyFill="1" applyBorder="1" applyAlignment="1">
      <alignment horizontal="center"/>
    </xf>
    <xf numFmtId="2" fontId="3" fillId="4" borderId="6" xfId="0" applyNumberFormat="1" applyFont="1" applyFill="1" applyBorder="1" applyAlignment="1">
      <alignment horizontal="center"/>
    </xf>
    <xf numFmtId="0" fontId="0" fillId="4" borderId="3" xfId="0" quotePrefix="1" applyFill="1" applyBorder="1"/>
    <xf numFmtId="0" fontId="0" fillId="4" borderId="4" xfId="0" quotePrefix="1" applyFill="1" applyBorder="1"/>
    <xf numFmtId="0" fontId="0" fillId="4" borderId="17" xfId="0" quotePrefix="1" applyFill="1" applyBorder="1"/>
    <xf numFmtId="0" fontId="0" fillId="4" borderId="5" xfId="0" quotePrefix="1" applyFill="1" applyBorder="1"/>
    <xf numFmtId="165" fontId="0" fillId="4" borderId="4" xfId="1" quotePrefix="1" applyNumberFormat="1" applyFont="1" applyFill="1" applyBorder="1" applyAlignment="1">
      <alignment horizontal="center"/>
    </xf>
    <xf numFmtId="165" fontId="0" fillId="4" borderId="3" xfId="1" quotePrefix="1" applyNumberFormat="1" applyFont="1" applyFill="1" applyBorder="1" applyAlignment="1">
      <alignment horizontal="center"/>
    </xf>
    <xf numFmtId="3" fontId="0" fillId="4" borderId="0" xfId="0" quotePrefix="1" applyNumberFormat="1" applyFill="1" applyBorder="1" applyAlignment="1">
      <alignment horizontal="right" indent="1"/>
    </xf>
    <xf numFmtId="3" fontId="0" fillId="4" borderId="11" xfId="0" quotePrefix="1" applyNumberFormat="1" applyFill="1" applyBorder="1" applyAlignment="1">
      <alignment horizontal="right" indent="1"/>
    </xf>
    <xf numFmtId="0" fontId="0" fillId="4" borderId="0" xfId="0" applyFill="1"/>
    <xf numFmtId="0" fontId="0" fillId="4" borderId="11" xfId="0" applyFill="1" applyBorder="1"/>
    <xf numFmtId="165" fontId="0" fillId="4" borderId="8" xfId="1" quotePrefix="1" applyNumberFormat="1" applyFont="1" applyFill="1" applyBorder="1" applyAlignment="1">
      <alignment horizontal="center"/>
    </xf>
    <xf numFmtId="165" fontId="0" fillId="4" borderId="7" xfId="1" quotePrefix="1" applyNumberFormat="1" applyFont="1" applyFill="1" applyBorder="1" applyAlignment="1">
      <alignment horizontal="center"/>
    </xf>
    <xf numFmtId="165" fontId="0" fillId="4" borderId="10" xfId="1" quotePrefix="1" applyNumberFormat="1" applyFont="1" applyFill="1" applyBorder="1" applyAlignment="1">
      <alignment horizontal="center"/>
    </xf>
    <xf numFmtId="165" fontId="0" fillId="4" borderId="9" xfId="1" quotePrefix="1" applyNumberFormat="1" applyFont="1" applyFill="1" applyBorder="1" applyAlignment="1">
      <alignment horizontal="center"/>
    </xf>
    <xf numFmtId="165" fontId="0" fillId="4" borderId="14" xfId="1" quotePrefix="1" applyNumberFormat="1" applyFont="1" applyFill="1" applyBorder="1" applyAlignment="1">
      <alignment horizontal="center"/>
    </xf>
    <xf numFmtId="165" fontId="0" fillId="4" borderId="13" xfId="1" quotePrefix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9" fontId="0" fillId="0" borderId="0" xfId="2" quotePrefix="1" applyFont="1" applyBorder="1" applyAlignment="1">
      <alignment horizontal="right" indent="1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0" xfId="0" quotePrefix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0" fillId="0" borderId="22" xfId="0" applyBorder="1"/>
    <xf numFmtId="1" fontId="7" fillId="5" borderId="9" xfId="0" quotePrefix="1" applyNumberFormat="1" applyFont="1" applyFill="1" applyBorder="1" applyAlignment="1">
      <alignment horizontal="center"/>
    </xf>
    <xf numFmtId="1" fontId="7" fillId="5" borderId="10" xfId="0" quotePrefix="1" applyNumberFormat="1" applyFont="1" applyFill="1" applyBorder="1" applyAlignment="1">
      <alignment horizontal="center"/>
    </xf>
    <xf numFmtId="1" fontId="7" fillId="5" borderId="10" xfId="0" applyNumberFormat="1" applyFont="1" applyFill="1" applyBorder="1" applyAlignment="1">
      <alignment horizontal="center"/>
    </xf>
    <xf numFmtId="1" fontId="7" fillId="5" borderId="23" xfId="0" quotePrefix="1" applyNumberFormat="1" applyFont="1" applyFill="1" applyBorder="1" applyAlignment="1">
      <alignment horizontal="center"/>
    </xf>
    <xf numFmtId="0" fontId="4" fillId="6" borderId="6" xfId="0" quotePrefix="1" applyFont="1" applyFill="1" applyBorder="1" applyAlignment="1">
      <alignment horizontal="left"/>
    </xf>
    <xf numFmtId="0" fontId="0" fillId="6" borderId="3" xfId="0" quotePrefix="1" applyFill="1" applyBorder="1"/>
    <xf numFmtId="0" fontId="0" fillId="6" borderId="4" xfId="0" quotePrefix="1" applyFill="1" applyBorder="1"/>
    <xf numFmtId="0" fontId="0" fillId="6" borderId="24" xfId="0" quotePrefix="1" applyFill="1" applyBorder="1"/>
    <xf numFmtId="0" fontId="0" fillId="6" borderId="6" xfId="0" applyFill="1" applyBorder="1" applyAlignment="1">
      <alignment horizontal="left" indent="1"/>
    </xf>
    <xf numFmtId="166" fontId="0" fillId="6" borderId="3" xfId="1" quotePrefix="1" applyNumberFormat="1" applyFont="1" applyFill="1" applyBorder="1" applyAlignment="1">
      <alignment horizontal="center"/>
    </xf>
    <xf numFmtId="166" fontId="0" fillId="6" borderId="4" xfId="1" quotePrefix="1" applyNumberFormat="1" applyFont="1" applyFill="1" applyBorder="1" applyAlignment="1">
      <alignment horizontal="center"/>
    </xf>
    <xf numFmtId="166" fontId="0" fillId="6" borderId="4" xfId="1" quotePrefix="1" applyNumberFormat="1" applyFont="1" applyFill="1" applyBorder="1" applyAlignment="1">
      <alignment horizontal="right" indent="1"/>
    </xf>
    <xf numFmtId="166" fontId="0" fillId="6" borderId="4" xfId="2" quotePrefix="1" applyNumberFormat="1" applyFont="1" applyFill="1" applyBorder="1" applyAlignment="1">
      <alignment horizontal="right" indent="1"/>
    </xf>
    <xf numFmtId="166" fontId="0" fillId="6" borderId="24" xfId="1" quotePrefix="1" applyNumberFormat="1" applyFont="1" applyFill="1" applyBorder="1" applyAlignment="1">
      <alignment horizontal="right" indent="1"/>
    </xf>
    <xf numFmtId="0" fontId="0" fillId="0" borderId="0" xfId="0" applyBorder="1" applyAlignment="1">
      <alignment horizontal="left" indent="1"/>
    </xf>
    <xf numFmtId="166" fontId="0" fillId="0" borderId="3" xfId="1" quotePrefix="1" applyNumberFormat="1" applyFont="1" applyFill="1" applyBorder="1" applyAlignment="1">
      <alignment horizontal="center"/>
    </xf>
    <xf numFmtId="166" fontId="0" fillId="0" borderId="4" xfId="1" quotePrefix="1" applyNumberFormat="1" applyFont="1" applyFill="1" applyBorder="1" applyAlignment="1">
      <alignment horizontal="center"/>
    </xf>
    <xf numFmtId="165" fontId="0" fillId="0" borderId="0" xfId="1" quotePrefix="1" applyNumberFormat="1" applyFont="1" applyFill="1" applyBorder="1" applyAlignment="1">
      <alignment horizontal="center"/>
    </xf>
    <xf numFmtId="166" fontId="0" fillId="0" borderId="24" xfId="1" quotePrefix="1" applyNumberFormat="1" applyFont="1" applyFill="1" applyBorder="1" applyAlignment="1">
      <alignment horizontal="center"/>
    </xf>
    <xf numFmtId="165" fontId="0" fillId="0" borderId="25" xfId="1" quotePrefix="1" applyNumberFormat="1" applyFont="1" applyFill="1" applyBorder="1" applyAlignment="1">
      <alignment horizontal="center"/>
    </xf>
    <xf numFmtId="166" fontId="0" fillId="0" borderId="24" xfId="1" quotePrefix="1" applyNumberFormat="1" applyFont="1" applyFill="1" applyBorder="1" applyAlignment="1">
      <alignment horizontal="right" indent="1"/>
    </xf>
    <xf numFmtId="165" fontId="0" fillId="0" borderId="26" xfId="1" quotePrefix="1" applyNumberFormat="1" applyFont="1" applyFill="1" applyBorder="1" applyAlignment="1">
      <alignment horizontal="center"/>
    </xf>
    <xf numFmtId="3" fontId="0" fillId="0" borderId="25" xfId="0" quotePrefix="1" applyNumberFormat="1" applyFill="1" applyBorder="1" applyAlignment="1">
      <alignment horizontal="right" indent="1"/>
    </xf>
    <xf numFmtId="3" fontId="0" fillId="0" borderId="0" xfId="0" quotePrefix="1" applyNumberFormat="1" applyFill="1" applyBorder="1" applyAlignment="1">
      <alignment horizontal="right" indent="1"/>
    </xf>
    <xf numFmtId="3" fontId="0" fillId="0" borderId="26" xfId="0" quotePrefix="1" applyNumberFormat="1" applyFill="1" applyBorder="1" applyAlignment="1">
      <alignment horizontal="right" indent="1"/>
    </xf>
    <xf numFmtId="0" fontId="4" fillId="4" borderId="6" xfId="0" quotePrefix="1" applyFont="1" applyFill="1" applyBorder="1" applyAlignment="1">
      <alignment horizontal="left"/>
    </xf>
    <xf numFmtId="0" fontId="0" fillId="4" borderId="24" xfId="0" quotePrefix="1" applyFill="1" applyBorder="1"/>
    <xf numFmtId="0" fontId="0" fillId="4" borderId="6" xfId="0" applyFill="1" applyBorder="1" applyAlignment="1">
      <alignment horizontal="left" indent="1"/>
    </xf>
    <xf numFmtId="166" fontId="0" fillId="4" borderId="3" xfId="1" quotePrefix="1" applyNumberFormat="1" applyFont="1" applyFill="1" applyBorder="1" applyAlignment="1">
      <alignment horizontal="center"/>
    </xf>
    <xf numFmtId="166" fontId="0" fillId="4" borderId="4" xfId="1" quotePrefix="1" applyNumberFormat="1" applyFont="1" applyFill="1" applyBorder="1" applyAlignment="1">
      <alignment horizontal="center"/>
    </xf>
    <xf numFmtId="0" fontId="0" fillId="0" borderId="25" xfId="0" applyFill="1" applyBorder="1"/>
    <xf numFmtId="0" fontId="0" fillId="0" borderId="0" xfId="0" applyFill="1" applyBorder="1"/>
    <xf numFmtId="0" fontId="0" fillId="0" borderId="26" xfId="0" applyFill="1" applyBorder="1"/>
    <xf numFmtId="0" fontId="4" fillId="7" borderId="6" xfId="0" applyFont="1" applyFill="1" applyBorder="1"/>
    <xf numFmtId="0" fontId="0" fillId="7" borderId="3" xfId="0" quotePrefix="1" applyFill="1" applyBorder="1"/>
    <xf numFmtId="0" fontId="0" fillId="7" borderId="4" xfId="0" quotePrefix="1" applyFill="1" applyBorder="1"/>
    <xf numFmtId="0" fontId="0" fillId="7" borderId="24" xfId="0" quotePrefix="1" applyFill="1" applyBorder="1"/>
    <xf numFmtId="0" fontId="0" fillId="7" borderId="6" xfId="0" applyFill="1" applyBorder="1" applyAlignment="1">
      <alignment horizontal="left" indent="1"/>
    </xf>
    <xf numFmtId="166" fontId="0" fillId="7" borderId="3" xfId="1" quotePrefix="1" applyNumberFormat="1" applyFont="1" applyFill="1" applyBorder="1" applyAlignment="1">
      <alignment horizontal="center"/>
    </xf>
    <xf numFmtId="166" fontId="0" fillId="7" borderId="4" xfId="1" quotePrefix="1" applyNumberFormat="1" applyFont="1" applyFill="1" applyBorder="1" applyAlignment="1">
      <alignment horizontal="center"/>
    </xf>
    <xf numFmtId="166" fontId="0" fillId="7" borderId="24" xfId="1" quotePrefix="1" applyNumberFormat="1" applyFont="1" applyFill="1" applyBorder="1" applyAlignment="1">
      <alignment horizontal="center"/>
    </xf>
    <xf numFmtId="165" fontId="0" fillId="0" borderId="27" xfId="1" quotePrefix="1" applyNumberFormat="1" applyFont="1" applyFill="1" applyBorder="1" applyAlignment="1">
      <alignment horizontal="center"/>
    </xf>
    <xf numFmtId="166" fontId="0" fillId="0" borderId="28" xfId="1" quotePrefix="1" applyNumberFormat="1" applyFont="1" applyFill="1" applyBorder="1" applyAlignment="1">
      <alignment horizontal="right" indent="1"/>
    </xf>
    <xf numFmtId="165" fontId="0" fillId="0" borderId="29" xfId="1" quotePrefix="1" applyNumberFormat="1" applyFont="1" applyFill="1" applyBorder="1" applyAlignment="1">
      <alignment horizontal="center"/>
    </xf>
    <xf numFmtId="165" fontId="0" fillId="0" borderId="30" xfId="1" quotePrefix="1" applyNumberFormat="1" applyFont="1" applyFill="1" applyBorder="1" applyAlignment="1">
      <alignment horizontal="center"/>
    </xf>
    <xf numFmtId="166" fontId="0" fillId="4" borderId="4" xfId="2" quotePrefix="1" applyNumberFormat="1" applyFont="1" applyFill="1" applyBorder="1" applyAlignment="1">
      <alignment horizontal="center"/>
    </xf>
    <xf numFmtId="166" fontId="0" fillId="4" borderId="24" xfId="2" quotePrefix="1" applyNumberFormat="1" applyFont="1" applyFill="1" applyBorder="1" applyAlignment="1">
      <alignment horizontal="center"/>
    </xf>
    <xf numFmtId="166" fontId="0" fillId="7" borderId="4" xfId="2" quotePrefix="1" applyNumberFormat="1" applyFont="1" applyFill="1" applyBorder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21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Fe7001\Desktop\Wein\CAT%202.019%20CH_PKL_Wein_ausl&#228;ndischerWW_globu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"/>
      <sheetName val="S"/>
      <sheetName val="V"/>
      <sheetName val="ExportSettings"/>
      <sheetName val="G01b"/>
      <sheetName val="G02b"/>
      <sheetName val="G02c"/>
      <sheetName val="G03"/>
      <sheetName val="G07"/>
      <sheetName val="G07b"/>
      <sheetName val="G07c"/>
      <sheetName val="G07d"/>
      <sheetName val="G08b"/>
      <sheetName val="G09b"/>
      <sheetName val="G10b"/>
      <sheetName val="G12b"/>
      <sheetName val="G14b"/>
      <sheetName val="G14c"/>
      <sheetName val="G15"/>
      <sheetName val="G16"/>
      <sheetName val="G18"/>
      <sheetName val="G19"/>
      <sheetName val="G20b"/>
      <sheetName val="G21"/>
      <sheetName val="G22"/>
      <sheetName val="G23"/>
      <sheetName val="G23b"/>
      <sheetName val="G23c"/>
      <sheetName val="G24"/>
      <sheetName val="G24b"/>
      <sheetName val="G25"/>
      <sheetName val="G26"/>
      <sheetName val="G27"/>
      <sheetName val="G28"/>
      <sheetName val="G29"/>
      <sheetName val="G31"/>
      <sheetName val="G31b"/>
      <sheetName val="G31c"/>
      <sheetName val="G31d"/>
      <sheetName val="G32"/>
      <sheetName val="G32b"/>
      <sheetName val="G33"/>
      <sheetName val="G05b"/>
      <sheetName val="G11b"/>
      <sheetName val="G34"/>
      <sheetName val="G35"/>
      <sheetName val="DIV"/>
      <sheetName val="H"/>
      <sheetName val="P"/>
      <sheetName val="1.G32"/>
      <sheetName val="1.G32 (2)"/>
      <sheetName val="1.G32 (3)"/>
      <sheetName val="1.G32 (4)"/>
      <sheetName val="1.G32 (5)"/>
      <sheetName val="1.G32 (6)"/>
      <sheetName val="1.G32 (7)"/>
      <sheetName val="1.G32 (8)"/>
    </sheetNames>
    <sheetDataSet>
      <sheetData sheetId="0" refreshError="1"/>
      <sheetData sheetId="1">
        <row r="9">
          <cell r="B9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6024"/>
  <sheetViews>
    <sheetView tabSelected="1" topLeftCell="A43" zoomScale="70" zoomScaleNormal="70" workbookViewId="0">
      <selection activeCell="AH58" sqref="AH58"/>
    </sheetView>
  </sheetViews>
  <sheetFormatPr baseColWidth="10" defaultColWidth="11.42578125" defaultRowHeight="15" x14ac:dyDescent="0.25"/>
  <cols>
    <col min="1" max="1" width="30.7109375" bestFit="1" customWidth="1"/>
    <col min="2" max="12" width="8.7109375" hidden="1" customWidth="1"/>
    <col min="13" max="13" width="8.7109375" customWidth="1"/>
    <col min="14" max="14" width="9.7109375" bestFit="1" customWidth="1"/>
    <col min="15" max="16" width="8.7109375" customWidth="1"/>
    <col min="17" max="27" width="8.7109375" hidden="1" customWidth="1"/>
    <col min="28" max="28" width="8.7109375" customWidth="1"/>
    <col min="29" max="29" width="9.7109375" bestFit="1" customWidth="1"/>
    <col min="30" max="31" width="8.7109375" customWidth="1"/>
    <col min="32" max="46" width="9.85546875" customWidth="1"/>
    <col min="47" max="61" width="7.7109375" customWidth="1"/>
  </cols>
  <sheetData>
    <row r="1" spans="1:61" ht="24" customHeight="1" x14ac:dyDescent="0.5">
      <c r="A1" s="1" t="s">
        <v>0</v>
      </c>
    </row>
    <row r="2" spans="1:61" ht="15.75" thickBot="1" x14ac:dyDescent="0.3">
      <c r="A2" t="s">
        <v>1</v>
      </c>
    </row>
    <row r="3" spans="1:61" x14ac:dyDescent="0.25">
      <c r="A3" s="2" t="s">
        <v>2</v>
      </c>
      <c r="B3" s="52" t="s">
        <v>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  <c r="Q3" s="52" t="s">
        <v>4</v>
      </c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4"/>
      <c r="AF3" s="55" t="s">
        <v>41</v>
      </c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7"/>
      <c r="AU3" s="52" t="s">
        <v>42</v>
      </c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4"/>
    </row>
    <row r="4" spans="1:61" x14ac:dyDescent="0.25">
      <c r="A4" s="3"/>
      <c r="B4" s="4" t="s">
        <v>25</v>
      </c>
      <c r="C4" s="5" t="s">
        <v>26</v>
      </c>
      <c r="D4" s="6" t="s">
        <v>27</v>
      </c>
      <c r="E4" s="5" t="s">
        <v>28</v>
      </c>
      <c r="F4" s="5" t="s">
        <v>29</v>
      </c>
      <c r="G4" s="5" t="s">
        <v>30</v>
      </c>
      <c r="H4" s="6" t="s">
        <v>31</v>
      </c>
      <c r="I4" s="5" t="s">
        <v>32</v>
      </c>
      <c r="J4" s="6" t="s">
        <v>33</v>
      </c>
      <c r="K4" s="5" t="s">
        <v>34</v>
      </c>
      <c r="L4" s="6" t="s">
        <v>35</v>
      </c>
      <c r="M4" s="7" t="s">
        <v>36</v>
      </c>
      <c r="N4" s="7" t="s">
        <v>37</v>
      </c>
      <c r="O4" s="7" t="s">
        <v>38</v>
      </c>
      <c r="P4" s="6" t="s">
        <v>39</v>
      </c>
      <c r="Q4" s="4" t="s">
        <v>25</v>
      </c>
      <c r="R4" s="5" t="s">
        <v>26</v>
      </c>
      <c r="S4" s="6" t="s">
        <v>27</v>
      </c>
      <c r="T4" s="5" t="s">
        <v>28</v>
      </c>
      <c r="U4" s="5" t="s">
        <v>29</v>
      </c>
      <c r="V4" s="5" t="s">
        <v>30</v>
      </c>
      <c r="W4" s="6" t="s">
        <v>31</v>
      </c>
      <c r="X4" s="5" t="s">
        <v>32</v>
      </c>
      <c r="Y4" s="6" t="s">
        <v>33</v>
      </c>
      <c r="Z4" s="5" t="s">
        <v>34</v>
      </c>
      <c r="AA4" s="6" t="s">
        <v>35</v>
      </c>
      <c r="AB4" s="7" t="s">
        <v>36</v>
      </c>
      <c r="AC4" s="7" t="s">
        <v>37</v>
      </c>
      <c r="AD4" s="7" t="s">
        <v>38</v>
      </c>
      <c r="AE4" s="6" t="s">
        <v>39</v>
      </c>
      <c r="AF4" s="32" t="s">
        <v>25</v>
      </c>
      <c r="AG4" s="33" t="s">
        <v>26</v>
      </c>
      <c r="AH4" s="34" t="s">
        <v>27</v>
      </c>
      <c r="AI4" s="33" t="s">
        <v>28</v>
      </c>
      <c r="AJ4" s="33" t="s">
        <v>29</v>
      </c>
      <c r="AK4" s="33" t="s">
        <v>30</v>
      </c>
      <c r="AL4" s="34" t="s">
        <v>31</v>
      </c>
      <c r="AM4" s="33" t="s">
        <v>32</v>
      </c>
      <c r="AN4" s="34" t="s">
        <v>33</v>
      </c>
      <c r="AO4" s="33" t="s">
        <v>34</v>
      </c>
      <c r="AP4" s="34" t="s">
        <v>35</v>
      </c>
      <c r="AQ4" s="35" t="s">
        <v>36</v>
      </c>
      <c r="AR4" s="35" t="s">
        <v>37</v>
      </c>
      <c r="AS4" s="35" t="s">
        <v>38</v>
      </c>
      <c r="AT4" s="34" t="s">
        <v>39</v>
      </c>
      <c r="AU4" s="4" t="s">
        <v>25</v>
      </c>
      <c r="AV4" s="5" t="s">
        <v>26</v>
      </c>
      <c r="AW4" s="6" t="s">
        <v>27</v>
      </c>
      <c r="AX4" s="5" t="s">
        <v>28</v>
      </c>
      <c r="AY4" s="5" t="s">
        <v>29</v>
      </c>
      <c r="AZ4" s="5" t="s">
        <v>30</v>
      </c>
      <c r="BA4" s="6" t="s">
        <v>31</v>
      </c>
      <c r="BB4" s="5" t="s">
        <v>32</v>
      </c>
      <c r="BC4" s="6" t="s">
        <v>33</v>
      </c>
      <c r="BD4" s="5" t="s">
        <v>34</v>
      </c>
      <c r="BE4" s="6" t="s">
        <v>35</v>
      </c>
      <c r="BF4" s="7" t="s">
        <v>36</v>
      </c>
      <c r="BG4" s="7" t="s">
        <v>37</v>
      </c>
      <c r="BH4" s="7" t="s">
        <v>38</v>
      </c>
      <c r="BI4" s="6" t="s">
        <v>39</v>
      </c>
    </row>
    <row r="5" spans="1:61" x14ac:dyDescent="0.25">
      <c r="A5" s="8" t="s">
        <v>5</v>
      </c>
      <c r="B5" s="9"/>
      <c r="C5" s="10"/>
      <c r="D5" s="10"/>
      <c r="E5" s="10"/>
      <c r="F5" s="26"/>
      <c r="G5" s="26"/>
      <c r="H5" s="26"/>
      <c r="I5" s="11"/>
      <c r="J5" s="11"/>
      <c r="K5" s="11"/>
      <c r="L5" s="11"/>
      <c r="M5" s="11"/>
      <c r="N5" s="11"/>
      <c r="O5" s="11"/>
      <c r="P5" s="11"/>
      <c r="Q5" s="9"/>
      <c r="R5" s="10"/>
      <c r="S5" s="10"/>
      <c r="T5" s="10"/>
      <c r="U5" s="26"/>
      <c r="V5" s="26"/>
      <c r="W5" s="26"/>
      <c r="X5" s="11"/>
      <c r="Y5" s="11"/>
      <c r="Z5" s="11"/>
      <c r="AA5" s="11"/>
      <c r="AB5" s="11"/>
      <c r="AC5" s="11"/>
      <c r="AD5" s="11"/>
      <c r="AE5" s="11"/>
      <c r="AF5" s="36"/>
      <c r="AG5" s="37"/>
      <c r="AH5" s="37"/>
      <c r="AI5" s="37"/>
      <c r="AJ5" s="38"/>
      <c r="AK5" s="38"/>
      <c r="AL5" s="38"/>
      <c r="AM5" s="39"/>
      <c r="AN5" s="39"/>
      <c r="AO5" s="39"/>
      <c r="AP5" s="39"/>
      <c r="AQ5" s="39"/>
      <c r="AR5" s="39"/>
      <c r="AS5" s="39"/>
      <c r="AT5" s="39"/>
      <c r="AU5" s="9"/>
      <c r="AV5" s="10"/>
      <c r="AW5" s="10"/>
      <c r="AX5" s="10"/>
      <c r="AY5" s="26"/>
      <c r="AZ5" s="26"/>
      <c r="BA5" s="26"/>
      <c r="BB5" s="11"/>
      <c r="BC5" s="11"/>
      <c r="BD5" s="11"/>
      <c r="BE5" s="11"/>
      <c r="BF5" s="11"/>
      <c r="BG5" s="11"/>
      <c r="BH5" s="11"/>
      <c r="BI5" s="11"/>
    </row>
    <row r="6" spans="1:61" x14ac:dyDescent="0.25">
      <c r="A6" s="12" t="s">
        <v>6</v>
      </c>
      <c r="B6" s="14">
        <v>0.54055487328773266</v>
      </c>
      <c r="C6" s="14">
        <v>0.36383410249817949</v>
      </c>
      <c r="D6" s="14">
        <v>0.34260341669482147</v>
      </c>
      <c r="E6" s="14">
        <v>0.32126006820517272</v>
      </c>
      <c r="F6" s="13">
        <v>0.34110072910859396</v>
      </c>
      <c r="G6" s="14">
        <v>0.46410047205708349</v>
      </c>
      <c r="H6" s="14">
        <v>0.55251416849792223</v>
      </c>
      <c r="I6" s="14">
        <v>0.42505346510296987</v>
      </c>
      <c r="J6" s="13">
        <v>0.45483209211137532</v>
      </c>
      <c r="K6" s="14">
        <v>0.61165104470359088</v>
      </c>
      <c r="L6" s="14">
        <v>0.60672525030121349</v>
      </c>
      <c r="M6" s="14">
        <v>0.34229911636947208</v>
      </c>
      <c r="N6" s="14">
        <v>0.43648370865847613</v>
      </c>
      <c r="O6" s="14">
        <v>0.41012601005459909</v>
      </c>
      <c r="P6" s="14">
        <v>0.51511324925591273</v>
      </c>
      <c r="Q6" s="14">
        <v>0</v>
      </c>
      <c r="R6" s="14">
        <v>0</v>
      </c>
      <c r="S6" s="14">
        <v>0</v>
      </c>
      <c r="T6" s="14">
        <v>0</v>
      </c>
      <c r="U6" s="13">
        <v>0</v>
      </c>
      <c r="V6" s="14">
        <v>0</v>
      </c>
      <c r="W6" s="14">
        <v>0</v>
      </c>
      <c r="X6" s="14">
        <v>0</v>
      </c>
      <c r="Y6" s="13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40">
        <v>0</v>
      </c>
      <c r="AG6" s="40">
        <v>0</v>
      </c>
      <c r="AH6" s="40">
        <v>0</v>
      </c>
      <c r="AI6" s="40">
        <v>0</v>
      </c>
      <c r="AJ6" s="41">
        <v>0</v>
      </c>
      <c r="AK6" s="40">
        <v>0</v>
      </c>
      <c r="AL6" s="40">
        <v>0</v>
      </c>
      <c r="AM6" s="40">
        <v>0</v>
      </c>
      <c r="AN6" s="41">
        <v>0</v>
      </c>
      <c r="AO6" s="40">
        <v>0</v>
      </c>
      <c r="AP6" s="40">
        <v>0</v>
      </c>
      <c r="AQ6" s="40">
        <v>0</v>
      </c>
      <c r="AR6" s="40">
        <v>0</v>
      </c>
      <c r="AS6" s="40">
        <v>0</v>
      </c>
      <c r="AT6" s="40">
        <v>0</v>
      </c>
      <c r="AU6" s="13">
        <v>0</v>
      </c>
      <c r="AV6" s="14">
        <v>0</v>
      </c>
      <c r="AW6" s="14">
        <v>0</v>
      </c>
      <c r="AX6" s="14">
        <v>0</v>
      </c>
      <c r="AY6" s="13">
        <v>0</v>
      </c>
      <c r="AZ6" s="14">
        <v>0</v>
      </c>
      <c r="BA6" s="14">
        <v>0</v>
      </c>
      <c r="BB6" s="14">
        <v>0</v>
      </c>
      <c r="BC6" s="13">
        <v>0</v>
      </c>
      <c r="BD6" s="14">
        <v>0</v>
      </c>
      <c r="BE6" s="14">
        <v>0</v>
      </c>
      <c r="BF6" s="14">
        <v>0</v>
      </c>
      <c r="BG6" s="14">
        <v>0</v>
      </c>
      <c r="BH6" s="14">
        <v>0</v>
      </c>
      <c r="BI6" s="14">
        <v>0</v>
      </c>
    </row>
    <row r="7" spans="1:61" x14ac:dyDescent="0.25">
      <c r="A7" s="12" t="s">
        <v>7</v>
      </c>
      <c r="B7" s="14">
        <v>2.7002481784242707</v>
      </c>
      <c r="C7" s="14">
        <v>3.3617137757982851</v>
      </c>
      <c r="D7" s="14">
        <v>2.519265796130238</v>
      </c>
      <c r="E7" s="14">
        <v>2.6731071110337776</v>
      </c>
      <c r="F7" s="13">
        <v>2.5179680364585453</v>
      </c>
      <c r="G7" s="14">
        <v>2.9448172786651239</v>
      </c>
      <c r="H7" s="14">
        <v>2.7833603309573682</v>
      </c>
      <c r="I7" s="14">
        <v>2.4289895218513653</v>
      </c>
      <c r="J7" s="13">
        <v>2.2282788448514292</v>
      </c>
      <c r="K7" s="14">
        <v>2.1744408880295794</v>
      </c>
      <c r="L7" s="14">
        <v>2.3391156835998212</v>
      </c>
      <c r="M7" s="14">
        <v>2.7942763425381876</v>
      </c>
      <c r="N7" s="14">
        <v>2.5516875332480415</v>
      </c>
      <c r="O7" s="14">
        <v>2.7377683469973193</v>
      </c>
      <c r="P7" s="14">
        <v>2.0866338317745501</v>
      </c>
      <c r="Q7" s="14">
        <v>0.35579150006970717</v>
      </c>
      <c r="R7" s="14">
        <v>0.30301995920749891</v>
      </c>
      <c r="S7" s="14">
        <v>0.33737451528089557</v>
      </c>
      <c r="T7" s="14">
        <v>0.3371885553709475</v>
      </c>
      <c r="U7" s="13">
        <v>0.33468795134161977</v>
      </c>
      <c r="V7" s="14">
        <v>0.30232428847332871</v>
      </c>
      <c r="W7" s="14">
        <v>0.30850813049202092</v>
      </c>
      <c r="X7" s="14">
        <v>0.32114705604351601</v>
      </c>
      <c r="Y7" s="13">
        <v>0.33052445442174289</v>
      </c>
      <c r="Z7" s="14">
        <v>0.28271879530064642</v>
      </c>
      <c r="AA7" s="14">
        <v>0.30151577508004068</v>
      </c>
      <c r="AB7" s="14">
        <v>0.33468148719039514</v>
      </c>
      <c r="AC7" s="14">
        <v>0.31802233685890341</v>
      </c>
      <c r="AD7" s="14">
        <v>0.3221172328827695</v>
      </c>
      <c r="AE7" s="14">
        <v>0.31106873892727727</v>
      </c>
      <c r="AF7" s="40">
        <v>0</v>
      </c>
      <c r="AG7" s="40">
        <v>0</v>
      </c>
      <c r="AH7" s="40">
        <v>0</v>
      </c>
      <c r="AI7" s="40">
        <v>0</v>
      </c>
      <c r="AJ7" s="41">
        <v>0</v>
      </c>
      <c r="AK7" s="40">
        <v>0</v>
      </c>
      <c r="AL7" s="40">
        <v>0</v>
      </c>
      <c r="AM7" s="40">
        <v>0</v>
      </c>
      <c r="AN7" s="41">
        <v>0</v>
      </c>
      <c r="AO7" s="40">
        <v>0</v>
      </c>
      <c r="AP7" s="40">
        <v>0</v>
      </c>
      <c r="AQ7" s="40">
        <v>0</v>
      </c>
      <c r="AR7" s="40">
        <v>0</v>
      </c>
      <c r="AS7" s="40">
        <v>0</v>
      </c>
      <c r="AT7" s="40">
        <v>0</v>
      </c>
      <c r="AU7" s="13">
        <v>0</v>
      </c>
      <c r="AV7" s="14">
        <v>0</v>
      </c>
      <c r="AW7" s="14">
        <v>0</v>
      </c>
      <c r="AX7" s="14">
        <v>0</v>
      </c>
      <c r="AY7" s="13">
        <v>6.4462985192744859E-6</v>
      </c>
      <c r="AZ7" s="14">
        <v>1.2647872185222917E-5</v>
      </c>
      <c r="BA7" s="14">
        <v>0</v>
      </c>
      <c r="BB7" s="14">
        <v>0</v>
      </c>
      <c r="BC7" s="13">
        <v>0</v>
      </c>
      <c r="BD7" s="14">
        <v>0</v>
      </c>
      <c r="BE7" s="14">
        <v>0</v>
      </c>
      <c r="BF7" s="14">
        <v>0</v>
      </c>
      <c r="BG7" s="14">
        <v>4.85413661187E-6</v>
      </c>
      <c r="BH7" s="14">
        <v>4.8457435642069785E-6</v>
      </c>
      <c r="BI7" s="14">
        <v>0</v>
      </c>
    </row>
    <row r="8" spans="1:61" x14ac:dyDescent="0.25">
      <c r="A8" s="12" t="s">
        <v>8</v>
      </c>
      <c r="B8" s="14">
        <v>3.2032605691733553</v>
      </c>
      <c r="C8" s="14">
        <v>3.6447349946058019</v>
      </c>
      <c r="D8" s="14">
        <v>3.8627538469471476</v>
      </c>
      <c r="E8" s="14">
        <v>3.6885421548329851</v>
      </c>
      <c r="F8" s="13">
        <v>3.3332481705673391</v>
      </c>
      <c r="G8" s="14">
        <v>3.4991427217242119</v>
      </c>
      <c r="H8" s="14">
        <v>4.2545006141159618</v>
      </c>
      <c r="I8" s="14">
        <v>3.6892239088670422</v>
      </c>
      <c r="J8" s="13">
        <v>3.2503087822168939</v>
      </c>
      <c r="K8" s="14">
        <v>4.770675793781332</v>
      </c>
      <c r="L8" s="14">
        <v>4.4936178666204727</v>
      </c>
      <c r="M8" s="14">
        <v>3.4193066908689906</v>
      </c>
      <c r="N8" s="14">
        <v>3.5522325186620938</v>
      </c>
      <c r="O8" s="14">
        <v>3.4386291518976417</v>
      </c>
      <c r="P8" s="14">
        <v>3.9131110102983588</v>
      </c>
      <c r="Q8" s="14">
        <v>4.0538765180689591</v>
      </c>
      <c r="R8" s="14">
        <v>2.9062129634653302</v>
      </c>
      <c r="S8" s="14">
        <v>3.2695571129558747</v>
      </c>
      <c r="T8" s="14">
        <v>3.1844918228579657</v>
      </c>
      <c r="U8" s="13">
        <v>3.1505110786623542</v>
      </c>
      <c r="V8" s="14">
        <v>2.2333480726869914</v>
      </c>
      <c r="W8" s="14">
        <v>3.0119600410274914</v>
      </c>
      <c r="X8" s="14">
        <v>2.4958480496535356</v>
      </c>
      <c r="Y8" s="13">
        <v>4.2239508460725119</v>
      </c>
      <c r="Z8" s="14">
        <v>2.7619363230855258</v>
      </c>
      <c r="AA8" s="14">
        <v>3.5308306186409939</v>
      </c>
      <c r="AB8" s="14">
        <v>3.6658039339248503</v>
      </c>
      <c r="AC8" s="14">
        <v>2.8215775288680138</v>
      </c>
      <c r="AD8" s="14">
        <v>3.1214014017907252</v>
      </c>
      <c r="AE8" s="14">
        <v>2.9075282161621487</v>
      </c>
      <c r="AF8" s="40">
        <v>1.5289050752855791E-5</v>
      </c>
      <c r="AG8" s="40">
        <v>0</v>
      </c>
      <c r="AH8" s="40">
        <v>0</v>
      </c>
      <c r="AI8" s="40">
        <v>0</v>
      </c>
      <c r="AJ8" s="41">
        <v>0</v>
      </c>
      <c r="AK8" s="40">
        <v>0</v>
      </c>
      <c r="AL8" s="40">
        <v>0</v>
      </c>
      <c r="AM8" s="40">
        <v>0</v>
      </c>
      <c r="AN8" s="41">
        <v>0</v>
      </c>
      <c r="AO8" s="40">
        <v>0</v>
      </c>
      <c r="AP8" s="40">
        <v>0</v>
      </c>
      <c r="AQ8" s="40">
        <v>4.438512731486986E-6</v>
      </c>
      <c r="AR8" s="40">
        <v>0</v>
      </c>
      <c r="AS8" s="40">
        <v>0</v>
      </c>
      <c r="AT8" s="40">
        <v>0</v>
      </c>
      <c r="AU8" s="13">
        <v>0.64966278142036993</v>
      </c>
      <c r="AV8" s="14">
        <v>0.33873643578452772</v>
      </c>
      <c r="AW8" s="14">
        <v>0.73431141373860731</v>
      </c>
      <c r="AX8" s="14">
        <v>1.0035783726240275</v>
      </c>
      <c r="AY8" s="13">
        <v>0.58852212912215274</v>
      </c>
      <c r="AZ8" s="14">
        <v>0.68004969184009334</v>
      </c>
      <c r="BA8" s="14">
        <v>0.47165916786015638</v>
      </c>
      <c r="BB8" s="14">
        <v>0.37394733740015978</v>
      </c>
      <c r="BC8" s="13">
        <v>0.85440321873268332</v>
      </c>
      <c r="BD8" s="14">
        <v>0.47970404928113131</v>
      </c>
      <c r="BE8" s="14">
        <v>0.64122201805820978</v>
      </c>
      <c r="BF8" s="14">
        <v>0.72533629754967588</v>
      </c>
      <c r="BG8" s="14">
        <v>0.43319937427879746</v>
      </c>
      <c r="BH8" s="14">
        <v>0.74996578490605081</v>
      </c>
      <c r="BI8" s="14">
        <v>0.43788212477918853</v>
      </c>
    </row>
    <row r="9" spans="1:61" x14ac:dyDescent="0.25">
      <c r="A9" s="12" t="s">
        <v>9</v>
      </c>
      <c r="B9" s="14">
        <v>0.89192609036977877</v>
      </c>
      <c r="C9" s="14">
        <v>0.86222674926952747</v>
      </c>
      <c r="D9" s="14">
        <v>1.1962184594030816</v>
      </c>
      <c r="E9" s="14">
        <v>0.91359053771296572</v>
      </c>
      <c r="F9" s="13">
        <v>1.2506480947373821</v>
      </c>
      <c r="G9" s="14">
        <v>1.2128028141185667</v>
      </c>
      <c r="H9" s="14">
        <v>1.2689913167727456</v>
      </c>
      <c r="I9" s="14">
        <v>1.279465906709093</v>
      </c>
      <c r="J9" s="13">
        <v>1.8084523093378557</v>
      </c>
      <c r="K9" s="14">
        <v>2.1706164382747515</v>
      </c>
      <c r="L9" s="14">
        <v>1.3591951230899884</v>
      </c>
      <c r="M9" s="14">
        <v>1.3674989245800693</v>
      </c>
      <c r="N9" s="14">
        <v>1.5834771014695876</v>
      </c>
      <c r="O9" s="14">
        <v>1.488902274901265</v>
      </c>
      <c r="P9" s="14">
        <v>2.1254505952087315</v>
      </c>
      <c r="Q9" s="14">
        <v>2.6120923854433458</v>
      </c>
      <c r="R9" s="14">
        <v>2.4588848286630434</v>
      </c>
      <c r="S9" s="14">
        <v>2.8713347809507463</v>
      </c>
      <c r="T9" s="14">
        <v>2.5588221698504978</v>
      </c>
      <c r="U9" s="13">
        <v>3.0657272117706831</v>
      </c>
      <c r="V9" s="14">
        <v>2.4853431782904001</v>
      </c>
      <c r="W9" s="14">
        <v>2.5701069791447506</v>
      </c>
      <c r="X9" s="14">
        <v>2.4459234906991703</v>
      </c>
      <c r="Y9" s="13">
        <v>3.0163113392528391</v>
      </c>
      <c r="Z9" s="14">
        <v>2.7310566164386794</v>
      </c>
      <c r="AA9" s="14">
        <v>2.037053695175338</v>
      </c>
      <c r="AB9" s="14">
        <v>2.1765625654086183</v>
      </c>
      <c r="AC9" s="14">
        <v>2.5143528356809028</v>
      </c>
      <c r="AD9" s="14">
        <v>2.3747674481437686</v>
      </c>
      <c r="AE9" s="14">
        <v>2.9424650048253218</v>
      </c>
      <c r="AF9" s="40">
        <v>0</v>
      </c>
      <c r="AG9" s="40">
        <v>0</v>
      </c>
      <c r="AH9" s="40">
        <v>0</v>
      </c>
      <c r="AI9" s="40">
        <v>0</v>
      </c>
      <c r="AJ9" s="41">
        <v>0</v>
      </c>
      <c r="AK9" s="40">
        <v>0</v>
      </c>
      <c r="AL9" s="40">
        <v>0</v>
      </c>
      <c r="AM9" s="40">
        <v>0</v>
      </c>
      <c r="AN9" s="41">
        <v>0</v>
      </c>
      <c r="AO9" s="40">
        <v>0</v>
      </c>
      <c r="AP9" s="40">
        <v>0</v>
      </c>
      <c r="AQ9" s="40">
        <v>0</v>
      </c>
      <c r="AR9" s="40">
        <v>0</v>
      </c>
      <c r="AS9" s="40">
        <v>0</v>
      </c>
      <c r="AT9" s="40">
        <v>0</v>
      </c>
      <c r="AU9" s="13">
        <v>0.68501106676097268</v>
      </c>
      <c r="AV9" s="14">
        <v>0.5975727889316601</v>
      </c>
      <c r="AW9" s="14">
        <v>0.75423535071308156</v>
      </c>
      <c r="AX9" s="14">
        <v>0.83079778104568658</v>
      </c>
      <c r="AY9" s="13">
        <v>0.58307285810719278</v>
      </c>
      <c r="AZ9" s="14">
        <v>0.7355062121124053</v>
      </c>
      <c r="BA9" s="14">
        <v>0.76625786062111956</v>
      </c>
      <c r="BB9" s="14">
        <v>0.69376046185918028</v>
      </c>
      <c r="BC9" s="13">
        <v>0.73289525229969776</v>
      </c>
      <c r="BD9" s="14">
        <v>0.72238498392075734</v>
      </c>
      <c r="BE9" s="14">
        <v>0.51188723079989484</v>
      </c>
      <c r="BF9" s="14">
        <v>0.67809517751406823</v>
      </c>
      <c r="BG9" s="14">
        <v>0.71240816252962547</v>
      </c>
      <c r="BH9" s="14">
        <v>0.59534575894625474</v>
      </c>
      <c r="BI9" s="14">
        <v>0.80443147647100743</v>
      </c>
    </row>
    <row r="10" spans="1:61" x14ac:dyDescent="0.25">
      <c r="A10" s="12" t="s">
        <v>10</v>
      </c>
      <c r="B10" s="14">
        <v>2.0850818638025586</v>
      </c>
      <c r="C10" s="14">
        <v>2.0754909372869141</v>
      </c>
      <c r="D10" s="14">
        <v>1.716608486317944</v>
      </c>
      <c r="E10" s="14">
        <v>1.7766341349815014</v>
      </c>
      <c r="F10" s="13">
        <v>1.9043788309143426</v>
      </c>
      <c r="G10" s="14">
        <v>2.3455231509127072</v>
      </c>
      <c r="H10" s="14">
        <v>2.2888127358899215</v>
      </c>
      <c r="I10" s="14">
        <v>1.6468399481128877</v>
      </c>
      <c r="J10" s="13">
        <v>1.8657577179014821</v>
      </c>
      <c r="K10" s="14">
        <v>1.9241359858602038</v>
      </c>
      <c r="L10" s="14">
        <v>1.8022606742796434</v>
      </c>
      <c r="M10" s="14">
        <v>1.8227559073021939</v>
      </c>
      <c r="N10" s="14">
        <v>1.8522285465732031</v>
      </c>
      <c r="O10" s="14">
        <v>1.8419109954862858</v>
      </c>
      <c r="P10" s="14">
        <v>1.806464348927608</v>
      </c>
      <c r="Q10" s="14">
        <v>2.3482815620229065</v>
      </c>
      <c r="R10" s="14">
        <v>2.4333198557948821</v>
      </c>
      <c r="S10" s="14">
        <v>1.8782193502068325</v>
      </c>
      <c r="T10" s="14">
        <v>2.5901469920060669</v>
      </c>
      <c r="U10" s="13">
        <v>1.9975832826851252</v>
      </c>
      <c r="V10" s="14">
        <v>2.0662729805651145</v>
      </c>
      <c r="W10" s="14">
        <v>1.6932526850908998</v>
      </c>
      <c r="X10" s="14">
        <v>2.7851800301865084</v>
      </c>
      <c r="Y10" s="13">
        <v>2.0708743415864417</v>
      </c>
      <c r="Z10" s="14">
        <v>2.4600680277768925</v>
      </c>
      <c r="AA10" s="14">
        <v>2.2036770072844671</v>
      </c>
      <c r="AB10" s="14">
        <v>2.4888541653470013</v>
      </c>
      <c r="AC10" s="14">
        <v>2.1040752054451057</v>
      </c>
      <c r="AD10" s="14">
        <v>2.2831411958816914</v>
      </c>
      <c r="AE10" s="14">
        <v>2.2799686973024</v>
      </c>
      <c r="AF10" s="40">
        <v>0</v>
      </c>
      <c r="AG10" s="40">
        <v>0</v>
      </c>
      <c r="AH10" s="40">
        <v>0</v>
      </c>
      <c r="AI10" s="40">
        <v>0</v>
      </c>
      <c r="AJ10" s="41">
        <v>3.2876122448299882E-4</v>
      </c>
      <c r="AK10" s="40">
        <v>0</v>
      </c>
      <c r="AL10" s="40">
        <v>0</v>
      </c>
      <c r="AM10" s="40">
        <v>0</v>
      </c>
      <c r="AN10" s="41">
        <v>0</v>
      </c>
      <c r="AO10" s="40">
        <v>0</v>
      </c>
      <c r="AP10" s="40">
        <v>0</v>
      </c>
      <c r="AQ10" s="40">
        <v>0</v>
      </c>
      <c r="AR10" s="40">
        <v>9.772143442317237E-5</v>
      </c>
      <c r="AS10" s="40">
        <v>1.6067465502370509E-4</v>
      </c>
      <c r="AT10" s="40">
        <v>0</v>
      </c>
      <c r="AU10" s="13">
        <v>0.44515425440006323</v>
      </c>
      <c r="AV10" s="14">
        <v>0.26202079648707916</v>
      </c>
      <c r="AW10" s="14">
        <v>0.2620110916330729</v>
      </c>
      <c r="AX10" s="14">
        <v>0.33432034533769928</v>
      </c>
      <c r="AY10" s="13">
        <v>0.27983768650081697</v>
      </c>
      <c r="AZ10" s="14">
        <v>2.6010624102654088E-3</v>
      </c>
      <c r="BA10" s="14">
        <v>6.0924489620556854E-2</v>
      </c>
      <c r="BB10" s="14">
        <v>0.38619942837197313</v>
      </c>
      <c r="BC10" s="13">
        <v>0.26796166104319519</v>
      </c>
      <c r="BD10" s="14">
        <v>5.1743715133459586E-2</v>
      </c>
      <c r="BE10" s="14">
        <v>0.37677844571237246</v>
      </c>
      <c r="BF10" s="14">
        <v>0.38570903902990955</v>
      </c>
      <c r="BG10" s="14">
        <v>0.18909902325637926</v>
      </c>
      <c r="BH10" s="14">
        <v>0.26432051915766314</v>
      </c>
      <c r="BI10" s="14">
        <v>0.35012034533243225</v>
      </c>
    </row>
    <row r="11" spans="1:61" x14ac:dyDescent="0.25">
      <c r="A11" s="12" t="s">
        <v>11</v>
      </c>
      <c r="B11" s="16">
        <v>1.5317763590169662</v>
      </c>
      <c r="C11" s="16">
        <v>1.642399009114651</v>
      </c>
      <c r="D11" s="16">
        <v>1.8343940471351672</v>
      </c>
      <c r="E11" s="16">
        <v>1.4719489534778993</v>
      </c>
      <c r="F11" s="15">
        <v>1.5863653050759126</v>
      </c>
      <c r="G11" s="16">
        <v>1.7647312104448105</v>
      </c>
      <c r="H11" s="16">
        <v>1.8728583438885351</v>
      </c>
      <c r="I11" s="16">
        <v>1.6478938751476875</v>
      </c>
      <c r="J11" s="15">
        <v>1.5160952314385603</v>
      </c>
      <c r="K11" s="16">
        <v>1.4736626536712292</v>
      </c>
      <c r="L11" s="16">
        <v>1.5937658129213881</v>
      </c>
      <c r="M11" s="16">
        <v>1.5117167288419873</v>
      </c>
      <c r="N11" s="16">
        <v>1.7260336409678598</v>
      </c>
      <c r="O11" s="16">
        <v>1.7725200751664092</v>
      </c>
      <c r="P11" s="16">
        <v>1.3311895858988436</v>
      </c>
      <c r="Q11" s="16">
        <v>2.3358498164407488</v>
      </c>
      <c r="R11" s="16">
        <v>2.2640519696790822</v>
      </c>
      <c r="S11" s="16">
        <v>2.391866935722835</v>
      </c>
      <c r="T11" s="16">
        <v>2.5183931359384495</v>
      </c>
      <c r="U11" s="15">
        <v>2.7299898030301253</v>
      </c>
      <c r="V11" s="16">
        <v>2.0850121779762376</v>
      </c>
      <c r="W11" s="16">
        <v>3.1042663105251664</v>
      </c>
      <c r="X11" s="16">
        <v>3.1951384752410257</v>
      </c>
      <c r="Y11" s="15">
        <v>3.0024697851805429</v>
      </c>
      <c r="Z11" s="16">
        <v>2.2125027443297074</v>
      </c>
      <c r="AA11" s="16">
        <v>3.1137741966051955</v>
      </c>
      <c r="AB11" s="16">
        <v>2.2230343009658831</v>
      </c>
      <c r="AC11" s="16">
        <v>2.8437671924656831</v>
      </c>
      <c r="AD11" s="16">
        <v>2.6548858564381517</v>
      </c>
      <c r="AE11" s="16">
        <v>2.9164596528475348</v>
      </c>
      <c r="AF11" s="40">
        <v>0</v>
      </c>
      <c r="AG11" s="40">
        <v>1.717636390553436E-4</v>
      </c>
      <c r="AH11" s="40">
        <v>9.1299177101781485E-4</v>
      </c>
      <c r="AI11" s="40">
        <v>2.4803703117712739E-4</v>
      </c>
      <c r="AJ11" s="41">
        <v>2.9652973188662638E-5</v>
      </c>
      <c r="AK11" s="40">
        <v>4.3992598905123198E-6</v>
      </c>
      <c r="AL11" s="40">
        <v>4.7035041782256509E-6</v>
      </c>
      <c r="AM11" s="40">
        <v>1.1452438338898992E-4</v>
      </c>
      <c r="AN11" s="41">
        <v>2.9642061793560396E-5</v>
      </c>
      <c r="AO11" s="40">
        <v>4.638507889420639E-6</v>
      </c>
      <c r="AP11" s="40">
        <v>9.6143162938204769E-6</v>
      </c>
      <c r="AQ11" s="40">
        <v>4.0517280506002627E-4</v>
      </c>
      <c r="AR11" s="40">
        <v>1.4817890709918952E-5</v>
      </c>
      <c r="AS11" s="40">
        <v>0</v>
      </c>
      <c r="AT11" s="40">
        <v>6.3256928575549832E-5</v>
      </c>
      <c r="AU11" s="15">
        <v>0.38156447133880689</v>
      </c>
      <c r="AV11" s="16">
        <v>0.37704899707756434</v>
      </c>
      <c r="AW11" s="16">
        <v>0.38865261602707524</v>
      </c>
      <c r="AX11" s="16">
        <v>0.41496745641406857</v>
      </c>
      <c r="AY11" s="15">
        <v>0.39397756709602949</v>
      </c>
      <c r="AZ11" s="16">
        <v>0.32470387344385115</v>
      </c>
      <c r="BA11" s="16">
        <v>0.34869016668660274</v>
      </c>
      <c r="BB11" s="16">
        <v>0.39941564311760291</v>
      </c>
      <c r="BC11" s="15">
        <v>0.40535218786124916</v>
      </c>
      <c r="BD11" s="16">
        <v>0.32568007555897421</v>
      </c>
      <c r="BE11" s="16">
        <v>0.4857002367946015</v>
      </c>
      <c r="BF11" s="16">
        <v>0.33132825422908141</v>
      </c>
      <c r="BG11" s="16">
        <v>0.46833808599081278</v>
      </c>
      <c r="BH11" s="16">
        <v>0.39492784544373383</v>
      </c>
      <c r="BI11" s="16">
        <v>0.40157654450753605</v>
      </c>
    </row>
    <row r="12" spans="1:61" x14ac:dyDescent="0.25">
      <c r="A12" s="12" t="s">
        <v>12</v>
      </c>
      <c r="B12" s="16">
        <v>0.76626581906207825</v>
      </c>
      <c r="C12" s="16">
        <v>0.61146928525332833</v>
      </c>
      <c r="D12" s="16">
        <v>0.51087861109329713</v>
      </c>
      <c r="E12" s="16">
        <v>0.74644665030373902</v>
      </c>
      <c r="F12" s="15">
        <v>0.57305788872764807</v>
      </c>
      <c r="G12" s="16">
        <v>0.58853518778268377</v>
      </c>
      <c r="H12" s="16">
        <v>0.55982576574297349</v>
      </c>
      <c r="I12" s="16">
        <v>0.52205158173182742</v>
      </c>
      <c r="J12" s="15">
        <v>0.64604401124456601</v>
      </c>
      <c r="K12" s="16">
        <v>0.54037921135567002</v>
      </c>
      <c r="L12" s="16">
        <v>0.58740287812970826</v>
      </c>
      <c r="M12" s="16">
        <v>0.69906068262322141</v>
      </c>
      <c r="N12" s="16">
        <v>0.62618477259516425</v>
      </c>
      <c r="O12" s="16">
        <v>0.62236919560816262</v>
      </c>
      <c r="P12" s="16">
        <v>0.66565447787484389</v>
      </c>
      <c r="Q12" s="16">
        <v>2.092155015510853</v>
      </c>
      <c r="R12" s="16">
        <v>1.5311070766346646</v>
      </c>
      <c r="S12" s="16">
        <v>1.7981166332553939</v>
      </c>
      <c r="T12" s="16">
        <v>1.9937236609413966</v>
      </c>
      <c r="U12" s="15">
        <v>2.0742181687419627</v>
      </c>
      <c r="V12" s="16">
        <v>1.861541873502911</v>
      </c>
      <c r="W12" s="16">
        <v>1.6059756374357899</v>
      </c>
      <c r="X12" s="16">
        <v>2.0735376201121771</v>
      </c>
      <c r="Y12" s="15">
        <v>2.2085814799920582</v>
      </c>
      <c r="Z12" s="16">
        <v>1.6136974674123798</v>
      </c>
      <c r="AA12" s="16">
        <v>1.9558716101798548</v>
      </c>
      <c r="AB12" s="16">
        <v>2.0987331178473458</v>
      </c>
      <c r="AC12" s="16">
        <v>1.8880395562059618</v>
      </c>
      <c r="AD12" s="16">
        <v>1.746286877264168</v>
      </c>
      <c r="AE12" s="16">
        <v>2.1228270563106419</v>
      </c>
      <c r="AF12" s="40">
        <v>7.9655954422378668E-3</v>
      </c>
      <c r="AG12" s="40">
        <v>4.5160205036709703E-3</v>
      </c>
      <c r="AH12" s="40">
        <v>4.6108065509678359E-3</v>
      </c>
      <c r="AI12" s="40">
        <v>5.1792136449430063E-3</v>
      </c>
      <c r="AJ12" s="41">
        <v>6.5064639721210495E-4</v>
      </c>
      <c r="AK12" s="40">
        <v>1.5672363359950137E-4</v>
      </c>
      <c r="AL12" s="40">
        <v>9.2894207519956604E-5</v>
      </c>
      <c r="AM12" s="40">
        <v>0</v>
      </c>
      <c r="AN12" s="41">
        <v>4.2100319648824913E-5</v>
      </c>
      <c r="AO12" s="40">
        <v>1.7974218071504974E-5</v>
      </c>
      <c r="AP12" s="40">
        <v>2.2834001197823631E-5</v>
      </c>
      <c r="AQ12" s="40">
        <v>5.6086315021564269E-3</v>
      </c>
      <c r="AR12" s="40">
        <v>2.7144842895325668E-4</v>
      </c>
      <c r="AS12" s="40">
        <v>1.5784372062566834E-3</v>
      </c>
      <c r="AT12" s="40">
        <v>0</v>
      </c>
      <c r="AU12" s="15">
        <v>0.33349656943187134</v>
      </c>
      <c r="AV12" s="16">
        <v>0.31141129457709482</v>
      </c>
      <c r="AW12" s="16">
        <v>0.23316043846472262</v>
      </c>
      <c r="AX12" s="16">
        <v>0.64241741400349428</v>
      </c>
      <c r="AY12" s="15">
        <v>0.3667879394481991</v>
      </c>
      <c r="AZ12" s="16">
        <v>0.28456722583276206</v>
      </c>
      <c r="BA12" s="16">
        <v>0.23129952146842461</v>
      </c>
      <c r="BB12" s="16">
        <v>0.28574035460633845</v>
      </c>
      <c r="BC12" s="15">
        <v>0.38761377665084484</v>
      </c>
      <c r="BD12" s="16">
        <v>0.33318808039148762</v>
      </c>
      <c r="BE12" s="16">
        <v>0.26601671484941369</v>
      </c>
      <c r="BF12" s="16">
        <v>0.3777975803080082</v>
      </c>
      <c r="BG12" s="16">
        <v>0.31166124630992198</v>
      </c>
      <c r="BH12" s="16">
        <v>0.35534169107205216</v>
      </c>
      <c r="BI12" s="16">
        <v>0.3172768804083213</v>
      </c>
    </row>
    <row r="13" spans="1:61" x14ac:dyDescent="0.25">
      <c r="A13" s="12" t="s">
        <v>13</v>
      </c>
      <c r="B13" s="14">
        <v>0.14112449089918164</v>
      </c>
      <c r="C13" s="14">
        <v>0.14399463879333588</v>
      </c>
      <c r="D13" s="14">
        <v>0.236610902095302</v>
      </c>
      <c r="E13" s="14">
        <v>0.16128169502995168</v>
      </c>
      <c r="F13" s="13">
        <v>0.21123445864575949</v>
      </c>
      <c r="G13" s="14">
        <v>0.2968461100946681</v>
      </c>
      <c r="H13" s="14">
        <v>0.28782329499222908</v>
      </c>
      <c r="I13" s="14">
        <v>0.27207361001768493</v>
      </c>
      <c r="J13" s="13">
        <v>0.29110695616278437</v>
      </c>
      <c r="K13" s="14">
        <v>0.39198522658429757</v>
      </c>
      <c r="L13" s="14">
        <v>0.35349377343827609</v>
      </c>
      <c r="M13" s="14">
        <v>0.14673900630805237</v>
      </c>
      <c r="N13" s="14">
        <v>0.20271513193354881</v>
      </c>
      <c r="O13" s="14">
        <v>0.21493499610348019</v>
      </c>
      <c r="P13" s="14">
        <v>0.23975337123709273</v>
      </c>
      <c r="Q13" s="14">
        <v>0.53319996621556609</v>
      </c>
      <c r="R13" s="14">
        <v>0.68985675730424878</v>
      </c>
      <c r="S13" s="14">
        <v>0.60155120301806897</v>
      </c>
      <c r="T13" s="14">
        <v>0.73057578790278321</v>
      </c>
      <c r="U13" s="13">
        <v>0.55326904153317924</v>
      </c>
      <c r="V13" s="14">
        <v>0.45964457169548056</v>
      </c>
      <c r="W13" s="14">
        <v>0.89580412444989954</v>
      </c>
      <c r="X13" s="14">
        <v>0.58431298979196711</v>
      </c>
      <c r="Y13" s="13">
        <v>0.7965685490077582</v>
      </c>
      <c r="Z13" s="14">
        <v>0.62424285418290926</v>
      </c>
      <c r="AA13" s="14">
        <v>0.76546181857556772</v>
      </c>
      <c r="AB13" s="14">
        <v>0.6062847336606394</v>
      </c>
      <c r="AC13" s="14">
        <v>0.73898072826649908</v>
      </c>
      <c r="AD13" s="14">
        <v>0.82989976802596677</v>
      </c>
      <c r="AE13" s="14">
        <v>0.71424073487976958</v>
      </c>
      <c r="AF13" s="40">
        <v>4.4949809213396029E-4</v>
      </c>
      <c r="AG13" s="40">
        <v>4.912985358376654E-4</v>
      </c>
      <c r="AH13" s="40">
        <v>7.0526208722144904E-4</v>
      </c>
      <c r="AI13" s="40">
        <v>3.7982236289345968E-4</v>
      </c>
      <c r="AJ13" s="41">
        <v>3.9365396291036195E-4</v>
      </c>
      <c r="AK13" s="40">
        <v>6.1644629215803874E-4</v>
      </c>
      <c r="AL13" s="40">
        <v>8.2958054943454908E-4</v>
      </c>
      <c r="AM13" s="40">
        <v>6.6646127954561975E-4</v>
      </c>
      <c r="AN13" s="41">
        <v>6.9637365459944054E-4</v>
      </c>
      <c r="AO13" s="40">
        <v>2.3638995831459933E-3</v>
      </c>
      <c r="AP13" s="40">
        <v>1.5382906070112763E-4</v>
      </c>
      <c r="AQ13" s="40">
        <v>3.8754556878354944E-4</v>
      </c>
      <c r="AR13" s="40">
        <v>5.0725727594041505E-4</v>
      </c>
      <c r="AS13" s="40">
        <v>4.3458668596887853E-4</v>
      </c>
      <c r="AT13" s="40">
        <v>1.0331532030593909E-3</v>
      </c>
      <c r="AU13" s="13">
        <v>1.9969684433337215E-2</v>
      </c>
      <c r="AV13" s="14">
        <v>0.17858892626186976</v>
      </c>
      <c r="AW13" s="14">
        <v>0.11327210986738073</v>
      </c>
      <c r="AX13" s="14">
        <v>1.6063279006959946E-2</v>
      </c>
      <c r="AY13" s="13">
        <v>9.1225008372130226E-2</v>
      </c>
      <c r="AZ13" s="14">
        <v>0.11374396428416864</v>
      </c>
      <c r="BA13" s="14">
        <v>0.26608722630860376</v>
      </c>
      <c r="BB13" s="14">
        <v>7.2573143179468821E-2</v>
      </c>
      <c r="BC13" s="13">
        <v>0.2183563150243196</v>
      </c>
      <c r="BD13" s="14">
        <v>0.1265848803022892</v>
      </c>
      <c r="BE13" s="14">
        <v>0.15863081079512256</v>
      </c>
      <c r="BF13" s="14">
        <v>0.11000118280023563</v>
      </c>
      <c r="BG13" s="14">
        <v>5.4440547246930746E-2</v>
      </c>
      <c r="BH13" s="14">
        <v>0.14346703706850372</v>
      </c>
      <c r="BI13" s="14">
        <v>0.13255547833967166</v>
      </c>
    </row>
    <row r="14" spans="1:61" x14ac:dyDescent="0.25">
      <c r="A14" s="12" t="s">
        <v>14</v>
      </c>
      <c r="B14" s="18">
        <v>0.24220957885676295</v>
      </c>
      <c r="C14" s="18">
        <v>0.26095259023657302</v>
      </c>
      <c r="D14" s="18">
        <v>0.17283562508607053</v>
      </c>
      <c r="E14" s="18">
        <v>0.23196623589649545</v>
      </c>
      <c r="F14" s="17">
        <v>0.23342949420085607</v>
      </c>
      <c r="G14" s="18">
        <v>0.17497341334780553</v>
      </c>
      <c r="H14" s="18">
        <v>0.1957316228726822</v>
      </c>
      <c r="I14" s="18">
        <v>0.22335584544687229</v>
      </c>
      <c r="J14" s="17">
        <v>0.24475020827844368</v>
      </c>
      <c r="K14" s="18">
        <v>0.18673067266394835</v>
      </c>
      <c r="L14" s="18">
        <v>0.25295206079564836</v>
      </c>
      <c r="M14" s="18">
        <v>0.24812554315506957</v>
      </c>
      <c r="N14" s="18">
        <v>0.25939100909024565</v>
      </c>
      <c r="O14" s="18">
        <v>0.22242128735147754</v>
      </c>
      <c r="P14" s="18">
        <v>0.25496672750502442</v>
      </c>
      <c r="Q14" s="18">
        <v>1.04162730191129</v>
      </c>
      <c r="R14" s="18">
        <v>0.83640004133232992</v>
      </c>
      <c r="S14" s="18">
        <v>1.0026274125864161</v>
      </c>
      <c r="T14" s="18">
        <v>1.3896342318161599</v>
      </c>
      <c r="U14" s="17">
        <v>1.0960925009457256</v>
      </c>
      <c r="V14" s="18">
        <v>1.0088850202286219</v>
      </c>
      <c r="W14" s="18">
        <v>1.1920949028389796</v>
      </c>
      <c r="X14" s="18">
        <v>1.9847852590873247</v>
      </c>
      <c r="Y14" s="17">
        <v>1.132865043172375</v>
      </c>
      <c r="Z14" s="18">
        <v>0.80402504202850533</v>
      </c>
      <c r="AA14" s="18">
        <v>1.094062324444838</v>
      </c>
      <c r="AB14" s="18">
        <v>0.97850602020210642</v>
      </c>
      <c r="AC14" s="18">
        <v>1.4565870324052512</v>
      </c>
      <c r="AD14" s="18">
        <v>0.95765231375488225</v>
      </c>
      <c r="AE14" s="18">
        <v>1.1370226384727282</v>
      </c>
      <c r="AF14" s="40">
        <v>9.2564281558004074E-4</v>
      </c>
      <c r="AG14" s="40">
        <v>9.2152555556676411E-4</v>
      </c>
      <c r="AH14" s="40">
        <v>7.2960098750276723E-4</v>
      </c>
      <c r="AI14" s="40">
        <v>1.0993802957628635E-3</v>
      </c>
      <c r="AJ14" s="41">
        <v>1.146581629961622E-3</v>
      </c>
      <c r="AK14" s="40">
        <v>4.6137238101747954E-4</v>
      </c>
      <c r="AL14" s="40">
        <v>2.5575303969101973E-4</v>
      </c>
      <c r="AM14" s="40">
        <v>4.8786378298305394E-4</v>
      </c>
      <c r="AN14" s="41">
        <v>7.5780575367884846E-4</v>
      </c>
      <c r="AO14" s="40">
        <v>5.2687651488956674E-3</v>
      </c>
      <c r="AP14" s="40">
        <v>4.4946928673610722E-4</v>
      </c>
      <c r="AQ14" s="40">
        <v>1.2025833209340312E-3</v>
      </c>
      <c r="AR14" s="40">
        <v>7.845817650027774E-4</v>
      </c>
      <c r="AS14" s="40">
        <v>8.8422068090029471E-4</v>
      </c>
      <c r="AT14" s="40">
        <v>1.7423581928386555E-3</v>
      </c>
      <c r="AU14" s="17">
        <v>0.16913796334860703</v>
      </c>
      <c r="AV14" s="18">
        <v>0.11066540415847947</v>
      </c>
      <c r="AW14" s="18">
        <v>0.2267728921932185</v>
      </c>
      <c r="AX14" s="18">
        <v>0.1344280535394195</v>
      </c>
      <c r="AY14" s="17">
        <v>0.26527678740547989</v>
      </c>
      <c r="AZ14" s="18">
        <v>0.1147288485921571</v>
      </c>
      <c r="BA14" s="18">
        <v>0.11802444240619396</v>
      </c>
      <c r="BB14" s="18">
        <v>0.21754486814346111</v>
      </c>
      <c r="BC14" s="17">
        <v>0.14107172721673539</v>
      </c>
      <c r="BD14" s="18">
        <v>0.10614529528755723</v>
      </c>
      <c r="BE14" s="18">
        <v>0.1612753486706916</v>
      </c>
      <c r="BF14" s="18">
        <v>0.15487505377416688</v>
      </c>
      <c r="BG14" s="18">
        <v>0.23681493067018708</v>
      </c>
      <c r="BH14" s="18">
        <v>0.14204302605846419</v>
      </c>
      <c r="BI14" s="18">
        <v>0.14633275944881208</v>
      </c>
    </row>
    <row r="15" spans="1:61" ht="15.75" thickBot="1" x14ac:dyDescent="0.3">
      <c r="A15" s="19" t="s">
        <v>15</v>
      </c>
      <c r="B15" s="21">
        <v>0.15334306343084231</v>
      </c>
      <c r="C15" s="21">
        <v>0.12538582066621928</v>
      </c>
      <c r="D15" s="21">
        <v>0.12388556845284558</v>
      </c>
      <c r="E15" s="21">
        <v>0.18224708772581236</v>
      </c>
      <c r="F15" s="20">
        <v>0.13249378173929077</v>
      </c>
      <c r="G15" s="21">
        <v>0.1459404977003694</v>
      </c>
      <c r="H15" s="21">
        <v>0.1495590861691076</v>
      </c>
      <c r="I15" s="21">
        <v>0.16732315120752694</v>
      </c>
      <c r="J15" s="20">
        <v>0.13432450660036349</v>
      </c>
      <c r="K15" s="21">
        <v>0.12213597142284865</v>
      </c>
      <c r="L15" s="21">
        <v>0.13724015883090862</v>
      </c>
      <c r="M15" s="21">
        <v>0.13437990419990212</v>
      </c>
      <c r="N15" s="21">
        <v>0.12597621397693332</v>
      </c>
      <c r="O15" s="21">
        <v>0.13134757737528696</v>
      </c>
      <c r="P15" s="21">
        <v>0.13245039650144247</v>
      </c>
      <c r="Q15" s="21">
        <v>0.47449306913475064</v>
      </c>
      <c r="R15" s="21">
        <v>0.41035260348691055</v>
      </c>
      <c r="S15" s="21">
        <v>0.45051813839562854</v>
      </c>
      <c r="T15" s="21">
        <v>0.31245851173522077</v>
      </c>
      <c r="U15" s="20">
        <v>0.42019380366744952</v>
      </c>
      <c r="V15" s="21">
        <v>0.36645065017486783</v>
      </c>
      <c r="W15" s="21">
        <v>0.58426693726710155</v>
      </c>
      <c r="X15" s="21">
        <v>0.31411768056440242</v>
      </c>
      <c r="Y15" s="20">
        <v>0.55205547722366266</v>
      </c>
      <c r="Z15" s="21">
        <v>0.40701515177299297</v>
      </c>
      <c r="AA15" s="21">
        <v>0.53614174723013053</v>
      </c>
      <c r="AB15" s="21">
        <v>0.46857505720957537</v>
      </c>
      <c r="AC15" s="21">
        <v>0.24155052415637751</v>
      </c>
      <c r="AD15" s="21">
        <v>0.49024017832336331</v>
      </c>
      <c r="AE15" s="21">
        <v>0.55247081692907163</v>
      </c>
      <c r="AF15" s="40">
        <v>1.0571286520546007E-3</v>
      </c>
      <c r="AG15" s="40">
        <v>2.3883325049600158E-4</v>
      </c>
      <c r="AH15" s="40">
        <v>6.8205522881368066E-4</v>
      </c>
      <c r="AI15" s="40">
        <v>1.5929489335597738E-3</v>
      </c>
      <c r="AJ15" s="41">
        <v>1.1556064478886062E-3</v>
      </c>
      <c r="AK15" s="40">
        <v>5.0976423981311501E-4</v>
      </c>
      <c r="AL15" s="40">
        <v>5.5266174094151395E-4</v>
      </c>
      <c r="AM15" s="40">
        <v>2.2980553583121107E-3</v>
      </c>
      <c r="AN15" s="41">
        <v>1.0082596960795107E-3</v>
      </c>
      <c r="AO15" s="40">
        <v>7.4969883762761075E-4</v>
      </c>
      <c r="AP15" s="40">
        <v>2.3194538058841896E-3</v>
      </c>
      <c r="AQ15" s="40">
        <v>7.5188405671389527E-4</v>
      </c>
      <c r="AR15" s="40">
        <v>1.1118527649925391E-3</v>
      </c>
      <c r="AS15" s="40">
        <v>9.8636385445107855E-4</v>
      </c>
      <c r="AT15" s="40">
        <v>1.3674926982410443E-3</v>
      </c>
      <c r="AU15" s="20">
        <v>0.11680310579156016</v>
      </c>
      <c r="AV15" s="21">
        <v>9.9896096630406356E-2</v>
      </c>
      <c r="AW15" s="21">
        <v>0.12050925356498381</v>
      </c>
      <c r="AX15" s="21">
        <v>0.13783893853178869</v>
      </c>
      <c r="AY15" s="20">
        <v>9.9594882369556229E-2</v>
      </c>
      <c r="AZ15" s="21">
        <v>7.1775024928681125E-2</v>
      </c>
      <c r="BA15" s="21">
        <v>0.1233952562397054</v>
      </c>
      <c r="BB15" s="21">
        <v>0.13930806536960993</v>
      </c>
      <c r="BC15" s="20">
        <v>0.1193574133701078</v>
      </c>
      <c r="BD15" s="21">
        <v>9.2818282307765496E-2</v>
      </c>
      <c r="BE15" s="21">
        <v>9.811049240982779E-2</v>
      </c>
      <c r="BF15" s="21">
        <v>0.1033907155672578</v>
      </c>
      <c r="BG15" s="21">
        <v>9.6678944715554729E-2</v>
      </c>
      <c r="BH15" s="21">
        <v>9.8067393135015987E-2</v>
      </c>
      <c r="BI15" s="21">
        <v>0.10155153009417851</v>
      </c>
    </row>
    <row r="16" spans="1:61" ht="15.75" x14ac:dyDescent="0.25">
      <c r="A16" s="22"/>
      <c r="B16" s="29"/>
      <c r="C16" s="30"/>
      <c r="D16" s="23"/>
      <c r="E16" s="23"/>
      <c r="F16" s="23"/>
      <c r="G16" s="23"/>
      <c r="H16" s="23"/>
      <c r="I16" s="23"/>
      <c r="J16" s="23"/>
      <c r="K16" s="23"/>
      <c r="L16" s="23"/>
      <c r="M16" s="23">
        <f>SUM(M6:M15)</f>
        <v>12.486158846787145</v>
      </c>
      <c r="N16" s="23">
        <f>SUM(N6:N15)</f>
        <v>12.916410177175154</v>
      </c>
      <c r="O16" s="23"/>
      <c r="P16" s="27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>
        <f>SUM(AB6:AB15)</f>
        <v>15.041035381756416</v>
      </c>
      <c r="AC16" s="23">
        <f>SUM(AC6:AC15)</f>
        <v>14.926952940352697</v>
      </c>
      <c r="AD16" s="23"/>
      <c r="AE16" s="27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7"/>
    </row>
    <row r="17" spans="1:61" ht="16.5" thickBot="1" x14ac:dyDescent="0.3">
      <c r="A17" s="22"/>
      <c r="B17" s="29"/>
      <c r="C17" s="30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58">
        <f>N16/(N16+AC16)</f>
        <v>0.46389547565265432</v>
      </c>
      <c r="O17" s="23"/>
      <c r="P17" s="27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58">
        <f>AC16/(AC16+N16)</f>
        <v>0.53610452434734568</v>
      </c>
      <c r="AD17" s="23"/>
      <c r="AE17" s="27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7"/>
    </row>
    <row r="18" spans="1:61" x14ac:dyDescent="0.25">
      <c r="A18" s="24" t="s">
        <v>16</v>
      </c>
      <c r="B18" s="9"/>
      <c r="C18" s="10"/>
      <c r="D18" s="10"/>
      <c r="E18" s="10"/>
      <c r="F18" s="26"/>
      <c r="G18" s="26"/>
      <c r="H18" s="26"/>
      <c r="I18" s="11"/>
      <c r="J18" s="11"/>
      <c r="K18" s="11"/>
      <c r="L18" s="11"/>
      <c r="M18" s="11"/>
      <c r="N18" s="11"/>
      <c r="O18" s="11"/>
      <c r="P18" s="11"/>
      <c r="Q18" s="9"/>
      <c r="R18" s="10"/>
      <c r="S18" s="10"/>
      <c r="T18" s="10"/>
      <c r="U18" s="26"/>
      <c r="V18" s="26"/>
      <c r="W18" s="26"/>
      <c r="X18" s="11"/>
      <c r="Y18" s="11"/>
      <c r="Z18" s="11"/>
      <c r="AA18" s="11"/>
      <c r="AB18" s="11"/>
      <c r="AC18" s="11"/>
      <c r="AD18" s="11"/>
      <c r="AE18" s="11"/>
      <c r="AF18" s="36"/>
      <c r="AG18" s="37"/>
      <c r="AH18" s="37"/>
      <c r="AI18" s="37"/>
      <c r="AJ18" s="38"/>
      <c r="AK18" s="38"/>
      <c r="AL18" s="38"/>
      <c r="AM18" s="39"/>
      <c r="AN18" s="39"/>
      <c r="AO18" s="39"/>
      <c r="AP18" s="39"/>
      <c r="AQ18" s="39"/>
      <c r="AR18" s="39"/>
      <c r="AS18" s="39"/>
      <c r="AT18" s="39"/>
      <c r="AU18" s="9"/>
      <c r="AV18" s="10"/>
      <c r="AW18" s="10"/>
      <c r="AX18" s="10"/>
      <c r="AY18" s="26"/>
      <c r="AZ18" s="26"/>
      <c r="BA18" s="26"/>
      <c r="BB18" s="11"/>
      <c r="BC18" s="11"/>
      <c r="BD18" s="11"/>
      <c r="BE18" s="11"/>
      <c r="BF18" s="11"/>
      <c r="BG18" s="11"/>
      <c r="BH18" s="11"/>
      <c r="BI18" s="11"/>
    </row>
    <row r="19" spans="1:61" x14ac:dyDescent="0.25">
      <c r="A19" s="12" t="s">
        <v>6</v>
      </c>
      <c r="B19" s="14">
        <v>1.5941932534704677</v>
      </c>
      <c r="C19" s="14">
        <v>2.0615191921328981</v>
      </c>
      <c r="D19" s="14">
        <v>1.9917246607001644</v>
      </c>
      <c r="E19" s="14">
        <v>1.240235264376784</v>
      </c>
      <c r="F19" s="13">
        <v>1.8467304427629396</v>
      </c>
      <c r="G19" s="14">
        <v>1.9163082598798991</v>
      </c>
      <c r="H19" s="14">
        <v>2.0807685149546886</v>
      </c>
      <c r="I19" s="14">
        <v>1.5009500100309736</v>
      </c>
      <c r="J19" s="13">
        <v>1.5553576458669756</v>
      </c>
      <c r="K19" s="14">
        <v>1.7428172922762375</v>
      </c>
      <c r="L19" s="14">
        <v>1.7704979777187013</v>
      </c>
      <c r="M19" s="14">
        <v>1.7209770059297138</v>
      </c>
      <c r="N19" s="14">
        <v>1.7175751801812402</v>
      </c>
      <c r="O19" s="14">
        <v>1.7790534126866346</v>
      </c>
      <c r="P19" s="14">
        <v>1.6203173928730923</v>
      </c>
      <c r="Q19" s="14">
        <v>1.5470335211782512E-2</v>
      </c>
      <c r="R19" s="14">
        <v>3.2905005710459394E-2</v>
      </c>
      <c r="S19" s="14">
        <v>3.4895190752168809E-3</v>
      </c>
      <c r="T19" s="14">
        <v>3.8332995727374231E-3</v>
      </c>
      <c r="U19" s="13">
        <v>3.1522399759252237E-3</v>
      </c>
      <c r="V19" s="14">
        <v>2.3756003408766527E-3</v>
      </c>
      <c r="W19" s="14">
        <v>2.8573787882720829E-3</v>
      </c>
      <c r="X19" s="14">
        <v>2.8151808780201046E-3</v>
      </c>
      <c r="Y19" s="13">
        <v>2.3808160356508941E-3</v>
      </c>
      <c r="Z19" s="14">
        <v>2.7570131267743922E-3</v>
      </c>
      <c r="AA19" s="14">
        <v>3.1988632993845814E-2</v>
      </c>
      <c r="AB19" s="14">
        <v>2.2604077194968507E-2</v>
      </c>
      <c r="AC19" s="14">
        <v>2.8224249589280962E-3</v>
      </c>
      <c r="AD19" s="14">
        <v>3.0815103481332011E-3</v>
      </c>
      <c r="AE19" s="14">
        <v>8.9711833386601648E-3</v>
      </c>
      <c r="AF19" s="40">
        <v>0</v>
      </c>
      <c r="AG19" s="40">
        <v>0</v>
      </c>
      <c r="AH19" s="40">
        <v>0</v>
      </c>
      <c r="AI19" s="40">
        <v>0</v>
      </c>
      <c r="AJ19" s="41">
        <v>0</v>
      </c>
      <c r="AK19" s="40">
        <v>0</v>
      </c>
      <c r="AL19" s="40">
        <v>0</v>
      </c>
      <c r="AM19" s="40">
        <v>0</v>
      </c>
      <c r="AN19" s="41">
        <v>0</v>
      </c>
      <c r="AO19" s="40">
        <v>0</v>
      </c>
      <c r="AP19" s="40">
        <v>0</v>
      </c>
      <c r="AQ19" s="40">
        <v>0</v>
      </c>
      <c r="AR19" s="40">
        <v>0</v>
      </c>
      <c r="AS19" s="40">
        <v>0</v>
      </c>
      <c r="AT19" s="40">
        <v>0</v>
      </c>
      <c r="AU19" s="13">
        <v>1.5470335211782512E-2</v>
      </c>
      <c r="AV19" s="14">
        <v>3.2905005710459394E-2</v>
      </c>
      <c r="AW19" s="14">
        <v>3.4895190752168809E-3</v>
      </c>
      <c r="AX19" s="14">
        <v>3.8332995727374231E-3</v>
      </c>
      <c r="AY19" s="13">
        <v>3.1522399759252237E-3</v>
      </c>
      <c r="AZ19" s="14">
        <v>2.3756003408766527E-3</v>
      </c>
      <c r="BA19" s="14">
        <v>2.8573787882720829E-3</v>
      </c>
      <c r="BB19" s="14">
        <v>2.7924778064231681E-3</v>
      </c>
      <c r="BC19" s="13">
        <v>2.3808160356508941E-3</v>
      </c>
      <c r="BD19" s="14">
        <v>2.7570131267743922E-3</v>
      </c>
      <c r="BE19" s="14">
        <v>2.5958653993315285E-3</v>
      </c>
      <c r="BF19" s="14">
        <v>2.2604077194968507E-2</v>
      </c>
      <c r="BG19" s="14">
        <v>2.8166766392561451E-3</v>
      </c>
      <c r="BH19" s="14">
        <v>3.0815103481332011E-3</v>
      </c>
      <c r="BI19" s="14">
        <v>2.6175639109948259E-3</v>
      </c>
    </row>
    <row r="20" spans="1:61" x14ac:dyDescent="0.25">
      <c r="A20" s="12" t="s">
        <v>7</v>
      </c>
      <c r="B20" s="14">
        <v>7.0586537567086998</v>
      </c>
      <c r="C20" s="14">
        <v>6.5480045291072591</v>
      </c>
      <c r="D20" s="14">
        <v>6.5400458963736785</v>
      </c>
      <c r="E20" s="14">
        <v>7.2819007253078842</v>
      </c>
      <c r="F20" s="13">
        <v>6.9380449472461798</v>
      </c>
      <c r="G20" s="14">
        <v>6.8622636270786987</v>
      </c>
      <c r="H20" s="14">
        <v>6.8329574890531077</v>
      </c>
      <c r="I20" s="14">
        <v>6.6217034856252823</v>
      </c>
      <c r="J20" s="13">
        <v>7.6853007979771979</v>
      </c>
      <c r="K20" s="14">
        <v>6.3037443978058603</v>
      </c>
      <c r="L20" s="14">
        <v>6.1734552452675233</v>
      </c>
      <c r="M20" s="14">
        <v>6.5567148147650736</v>
      </c>
      <c r="N20" s="14">
        <v>6.6766250130862099</v>
      </c>
      <c r="O20" s="14">
        <v>6.6208336687363607</v>
      </c>
      <c r="P20" s="14">
        <v>6.8337005482466289</v>
      </c>
      <c r="Q20" s="14">
        <v>3.9314701935914894E-5</v>
      </c>
      <c r="R20" s="14">
        <v>3.3960125207513646E-2</v>
      </c>
      <c r="S20" s="14">
        <v>2.6596191777176124E-2</v>
      </c>
      <c r="T20" s="14">
        <v>5.4627274878521356E-2</v>
      </c>
      <c r="U20" s="13">
        <v>1.3964831358921629E-2</v>
      </c>
      <c r="V20" s="14">
        <v>1.8683106847519507E-2</v>
      </c>
      <c r="W20" s="14">
        <v>1.2461346382186583E-2</v>
      </c>
      <c r="X20" s="14">
        <v>1.4915918039187168E-2</v>
      </c>
      <c r="Y20" s="13">
        <v>1.592938625080028E-2</v>
      </c>
      <c r="Z20" s="14">
        <v>2.4842108815278412E-2</v>
      </c>
      <c r="AA20" s="14">
        <v>1.5363677437525123E-2</v>
      </c>
      <c r="AB20" s="14">
        <v>6.7211764219660064E-6</v>
      </c>
      <c r="AC20" s="14">
        <v>1.3522474936735432E-2</v>
      </c>
      <c r="AD20" s="14">
        <v>1.5057765567070749E-2</v>
      </c>
      <c r="AE20" s="14">
        <v>1.6518890947834805E-2</v>
      </c>
      <c r="AF20" s="40">
        <v>0</v>
      </c>
      <c r="AG20" s="40">
        <v>3.3911049882069264E-2</v>
      </c>
      <c r="AH20" s="40">
        <v>0</v>
      </c>
      <c r="AI20" s="40">
        <v>3.3372255103831683E-2</v>
      </c>
      <c r="AJ20" s="41">
        <v>0</v>
      </c>
      <c r="AK20" s="40">
        <v>0</v>
      </c>
      <c r="AL20" s="40">
        <v>0</v>
      </c>
      <c r="AM20" s="40">
        <v>0</v>
      </c>
      <c r="AN20" s="41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13">
        <v>0</v>
      </c>
      <c r="AV20" s="14">
        <v>0</v>
      </c>
      <c r="AW20" s="14">
        <v>2.6316011413472579E-2</v>
      </c>
      <c r="AX20" s="14">
        <v>1.1149640365095479E-2</v>
      </c>
      <c r="AY20" s="13">
        <v>5.3762129650749219E-3</v>
      </c>
      <c r="AZ20" s="14">
        <v>1.3511226938735962E-2</v>
      </c>
      <c r="BA20" s="14">
        <v>5.7941292095517235E-3</v>
      </c>
      <c r="BB20" s="14">
        <v>2.9741023791986588E-3</v>
      </c>
      <c r="BC20" s="13">
        <v>4.5043046073258075E-3</v>
      </c>
      <c r="BD20" s="14">
        <v>1.1922704716269578E-2</v>
      </c>
      <c r="BE20" s="14">
        <v>4.5157241842538054E-3</v>
      </c>
      <c r="BF20" s="14">
        <v>6.7211764219660064E-6</v>
      </c>
      <c r="BG20" s="14">
        <v>6.7485272948708454E-3</v>
      </c>
      <c r="BH20" s="14">
        <v>8.8168304150745974E-3</v>
      </c>
      <c r="BI20" s="14">
        <v>5.7746951347264772E-3</v>
      </c>
    </row>
    <row r="21" spans="1:61" x14ac:dyDescent="0.25">
      <c r="A21" s="12" t="s">
        <v>8</v>
      </c>
      <c r="B21" s="14">
        <v>15.724506507118285</v>
      </c>
      <c r="C21" s="14">
        <v>13.866070165173925</v>
      </c>
      <c r="D21" s="14">
        <v>13.687503576544804</v>
      </c>
      <c r="E21" s="14">
        <v>13.206492206438472</v>
      </c>
      <c r="F21" s="13">
        <v>15.524706674615643</v>
      </c>
      <c r="G21" s="14">
        <v>16.222201557920911</v>
      </c>
      <c r="H21" s="14">
        <v>10.513525352519551</v>
      </c>
      <c r="I21" s="14">
        <v>13.287243575428032</v>
      </c>
      <c r="J21" s="13">
        <v>12.547712013021211</v>
      </c>
      <c r="K21" s="14">
        <v>14.635316885899474</v>
      </c>
      <c r="L21" s="14">
        <v>10.321581454080029</v>
      </c>
      <c r="M21" s="14">
        <v>14.418394982309541</v>
      </c>
      <c r="N21" s="14">
        <v>13.506857901850672</v>
      </c>
      <c r="O21" s="14">
        <v>14.148593897519218</v>
      </c>
      <c r="P21" s="14">
        <v>11.874730265052744</v>
      </c>
      <c r="Q21" s="14">
        <v>0.76652879073502767</v>
      </c>
      <c r="R21" s="14">
        <v>0.47574220295318942</v>
      </c>
      <c r="S21" s="14">
        <v>0.64226508900028301</v>
      </c>
      <c r="T21" s="14">
        <v>0.39273481997710297</v>
      </c>
      <c r="U21" s="13">
        <v>0.41751257323666613</v>
      </c>
      <c r="V21" s="14">
        <v>0.28960602812985758</v>
      </c>
      <c r="W21" s="14">
        <v>0.56255791373250075</v>
      </c>
      <c r="X21" s="14">
        <v>0.57509604723631358</v>
      </c>
      <c r="Y21" s="13">
        <v>0.55899429725394645</v>
      </c>
      <c r="Z21" s="14">
        <v>0.25863276327134355</v>
      </c>
      <c r="AA21" s="14">
        <v>0.37593178498374796</v>
      </c>
      <c r="AB21" s="14">
        <v>0.58497784351511029</v>
      </c>
      <c r="AC21" s="14">
        <v>0.42424681348126336</v>
      </c>
      <c r="AD21" s="14">
        <v>0.39972283622008398</v>
      </c>
      <c r="AE21" s="14">
        <v>0.42642430768149286</v>
      </c>
      <c r="AF21" s="40">
        <v>8.000279745945775E-2</v>
      </c>
      <c r="AG21" s="40">
        <v>2.5253071910892294E-2</v>
      </c>
      <c r="AH21" s="40">
        <v>0.14383101422291747</v>
      </c>
      <c r="AI21" s="40">
        <v>2.2445096439428422E-2</v>
      </c>
      <c r="AJ21" s="41">
        <v>3.0951257710444519E-2</v>
      </c>
      <c r="AK21" s="40">
        <v>4.951641960514773E-2</v>
      </c>
      <c r="AL21" s="40">
        <v>3.7382275332492915E-2</v>
      </c>
      <c r="AM21" s="40">
        <v>3.9836322962090942E-2</v>
      </c>
      <c r="AN21" s="41">
        <v>2.0656650714225479E-2</v>
      </c>
      <c r="AO21" s="40">
        <v>2.2935682072726525E-2</v>
      </c>
      <c r="AP21" s="40">
        <v>1.7289545170131038E-2</v>
      </c>
      <c r="AQ21" s="40">
        <v>6.6909438095321058E-2</v>
      </c>
      <c r="AR21" s="40">
        <v>3.2597571195701523E-2</v>
      </c>
      <c r="AS21" s="40">
        <v>3.5500682468785204E-2</v>
      </c>
      <c r="AT21" s="40">
        <v>1.9722133485004484E-2</v>
      </c>
      <c r="AU21" s="13">
        <v>0.228888010520789</v>
      </c>
      <c r="AV21" s="14">
        <v>0.13567091831657457</v>
      </c>
      <c r="AW21" s="14">
        <v>0.14972102809099647</v>
      </c>
      <c r="AX21" s="14">
        <v>0.21759963039976932</v>
      </c>
      <c r="AY21" s="13">
        <v>8.7097228553621453E-2</v>
      </c>
      <c r="AZ21" s="14">
        <v>9.8792529638776216E-2</v>
      </c>
      <c r="BA21" s="14">
        <v>0.15054270648037929</v>
      </c>
      <c r="BB21" s="14">
        <v>0.3247578534528332</v>
      </c>
      <c r="BC21" s="13">
        <v>0.3447118325482984</v>
      </c>
      <c r="BD21" s="14">
        <v>0.11576730009067414</v>
      </c>
      <c r="BE21" s="14">
        <v>6.7824194294756557E-2</v>
      </c>
      <c r="BF21" s="14">
        <v>0.20135059377091769</v>
      </c>
      <c r="BG21" s="14">
        <v>0.13299478455594865</v>
      </c>
      <c r="BH21" s="14">
        <v>0.12027989907463833</v>
      </c>
      <c r="BI21" s="14">
        <v>0.22831062149815426</v>
      </c>
    </row>
    <row r="22" spans="1:61" x14ac:dyDescent="0.25">
      <c r="A22" s="12" t="s">
        <v>9</v>
      </c>
      <c r="B22" s="14">
        <v>6.4922787345095463</v>
      </c>
      <c r="C22" s="14">
        <v>7.1162657167137766</v>
      </c>
      <c r="D22" s="14">
        <v>6.8336856719327965</v>
      </c>
      <c r="E22" s="14">
        <v>8.3538350972148585</v>
      </c>
      <c r="F22" s="13">
        <v>8.3153288573817719</v>
      </c>
      <c r="G22" s="14">
        <v>6.9242794438477651</v>
      </c>
      <c r="H22" s="14">
        <v>7.4345439045804804</v>
      </c>
      <c r="I22" s="14">
        <v>6.9290284071678734</v>
      </c>
      <c r="J22" s="13">
        <v>7.7580716300852872</v>
      </c>
      <c r="K22" s="14">
        <v>6.1373176338008761</v>
      </c>
      <c r="L22" s="14">
        <v>7.2286703238324108</v>
      </c>
      <c r="M22" s="14">
        <v>7.3336418480125642</v>
      </c>
      <c r="N22" s="14">
        <v>8.2929257863252612</v>
      </c>
      <c r="O22" s="14">
        <v>8.0452526138721865</v>
      </c>
      <c r="P22" s="14">
        <v>7.9639036481894294</v>
      </c>
      <c r="Q22" s="14">
        <v>1.4378535360920652</v>
      </c>
      <c r="R22" s="14">
        <v>1.4247303106386306</v>
      </c>
      <c r="S22" s="14">
        <v>1.0246829844087835</v>
      </c>
      <c r="T22" s="14">
        <v>0.93545237131544423</v>
      </c>
      <c r="U22" s="13">
        <v>1.2527573236128884</v>
      </c>
      <c r="V22" s="14">
        <v>0.85612127043806796</v>
      </c>
      <c r="W22" s="14">
        <v>1.079269008425769</v>
      </c>
      <c r="X22" s="14">
        <v>0.8594762355976443</v>
      </c>
      <c r="Y22" s="13">
        <v>0.98042150410437334</v>
      </c>
      <c r="Z22" s="14">
        <v>1.1699140232269225</v>
      </c>
      <c r="AA22" s="14">
        <v>1.2561879392127637</v>
      </c>
      <c r="AB22" s="14">
        <v>1.2256790585249988</v>
      </c>
      <c r="AC22" s="14">
        <v>0.9327936291347525</v>
      </c>
      <c r="AD22" s="14">
        <v>0.99737810205295374</v>
      </c>
      <c r="AE22" s="14">
        <v>1.1386197785009931</v>
      </c>
      <c r="AF22" s="40">
        <v>0.16849494955694408</v>
      </c>
      <c r="AG22" s="40">
        <v>0.11204605664764816</v>
      </c>
      <c r="AH22" s="40">
        <v>9.9663834505440058E-2</v>
      </c>
      <c r="AI22" s="40">
        <v>0.15101496627886454</v>
      </c>
      <c r="AJ22" s="41">
        <v>0.15851018305661344</v>
      </c>
      <c r="AK22" s="40">
        <v>0.10388357314707161</v>
      </c>
      <c r="AL22" s="40">
        <v>0.14847904402218279</v>
      </c>
      <c r="AM22" s="40">
        <v>0.11694200825771256</v>
      </c>
      <c r="AN22" s="41">
        <v>0.14435555214934379</v>
      </c>
      <c r="AO22" s="40">
        <v>0.13013101958375131</v>
      </c>
      <c r="AP22" s="40">
        <v>0.13489666923429003</v>
      </c>
      <c r="AQ22" s="40">
        <v>0.16402270169911212</v>
      </c>
      <c r="AR22" s="40">
        <v>0.13942958133716815</v>
      </c>
      <c r="AS22" s="40">
        <v>0.14264517345610067</v>
      </c>
      <c r="AT22" s="40">
        <v>0.13772163402803991</v>
      </c>
      <c r="AU22" s="13">
        <v>0.44258569387358349</v>
      </c>
      <c r="AV22" s="14">
        <v>0.49273426174761054</v>
      </c>
      <c r="AW22" s="14">
        <v>0.3396250145255123</v>
      </c>
      <c r="AX22" s="14">
        <v>0.31048874694823636</v>
      </c>
      <c r="AY22" s="13">
        <v>0.32523595869942484</v>
      </c>
      <c r="AZ22" s="14">
        <v>0.3534909804449049</v>
      </c>
      <c r="BA22" s="14">
        <v>0.40544970335734071</v>
      </c>
      <c r="BB22" s="14">
        <v>0.3251649952034717</v>
      </c>
      <c r="BC22" s="13">
        <v>0.33378121486314843</v>
      </c>
      <c r="BD22" s="14">
        <v>0.31272994134519805</v>
      </c>
      <c r="BE22" s="14">
        <v>0.33279114598383863</v>
      </c>
      <c r="BF22" s="14">
        <v>0.3903017583751533</v>
      </c>
      <c r="BG22" s="14">
        <v>0.30395453799595551</v>
      </c>
      <c r="BH22" s="14">
        <v>0.3538075031557108</v>
      </c>
      <c r="BI22" s="14">
        <v>0.31284136172865418</v>
      </c>
    </row>
    <row r="23" spans="1:61" x14ac:dyDescent="0.25">
      <c r="A23" s="12" t="s">
        <v>10</v>
      </c>
      <c r="B23" s="14">
        <v>5.3845026992709881</v>
      </c>
      <c r="C23" s="14">
        <v>4.6523326729066836</v>
      </c>
      <c r="D23" s="14">
        <v>4.9505147705710577</v>
      </c>
      <c r="E23" s="14">
        <v>5.5604781302116741</v>
      </c>
      <c r="F23" s="13">
        <v>4.9742170621273907</v>
      </c>
      <c r="G23" s="14">
        <v>3.825106983126692</v>
      </c>
      <c r="H23" s="14">
        <v>4.8960691669103396</v>
      </c>
      <c r="I23" s="14">
        <v>6.2412716464643365</v>
      </c>
      <c r="J23" s="13">
        <v>5.2528689112466429</v>
      </c>
      <c r="K23" s="14">
        <v>3.5612840097210352</v>
      </c>
      <c r="L23" s="14">
        <v>4.1387186003189935</v>
      </c>
      <c r="M23" s="14">
        <v>5.0592062724351736</v>
      </c>
      <c r="N23" s="14">
        <v>4.7049392302653805</v>
      </c>
      <c r="O23" s="14">
        <v>4.9034811088527803</v>
      </c>
      <c r="P23" s="14">
        <v>4.5535596154467157</v>
      </c>
      <c r="Q23" s="14">
        <v>1.8346105187489734</v>
      </c>
      <c r="R23" s="14">
        <v>1.6054616474968448</v>
      </c>
      <c r="S23" s="14">
        <v>1.746353452566398</v>
      </c>
      <c r="T23" s="14">
        <v>1.3557533755271887</v>
      </c>
      <c r="U23" s="13">
        <v>1.3655091012602836</v>
      </c>
      <c r="V23" s="14">
        <v>1.4142328265404269</v>
      </c>
      <c r="W23" s="14">
        <v>1.530553184123874</v>
      </c>
      <c r="X23" s="14">
        <v>1.4226415664534169</v>
      </c>
      <c r="Y23" s="13">
        <v>1.8804584621706937</v>
      </c>
      <c r="Z23" s="14">
        <v>1.3184657172665353</v>
      </c>
      <c r="AA23" s="14">
        <v>1.5406539261352508</v>
      </c>
      <c r="AB23" s="14">
        <v>1.6208884170200324</v>
      </c>
      <c r="AC23" s="14">
        <v>1.5536882870060389</v>
      </c>
      <c r="AD23" s="14">
        <v>1.5649376022846408</v>
      </c>
      <c r="AE23" s="14">
        <v>1.589213038866226</v>
      </c>
      <c r="AF23" s="40">
        <v>2.5868637043810493E-2</v>
      </c>
      <c r="AG23" s="40">
        <v>2.551916923107962E-3</v>
      </c>
      <c r="AH23" s="40">
        <v>0</v>
      </c>
      <c r="AI23" s="40">
        <v>4.7939795650056821E-2</v>
      </c>
      <c r="AJ23" s="41">
        <v>9.6200691322540874E-2</v>
      </c>
      <c r="AK23" s="40">
        <v>6.6478316020504288E-2</v>
      </c>
      <c r="AL23" s="40">
        <v>9.1608387065234165E-2</v>
      </c>
      <c r="AM23" s="40">
        <v>7.2418762292609642E-2</v>
      </c>
      <c r="AN23" s="41">
        <v>9.5694885751975933E-2</v>
      </c>
      <c r="AO23" s="40">
        <v>7.4036963863501351E-2</v>
      </c>
      <c r="AP23" s="40">
        <v>7.6587643596573912E-2</v>
      </c>
      <c r="AQ23" s="40">
        <v>2.8469888806252237E-3</v>
      </c>
      <c r="AR23" s="40">
        <v>8.8517863666629712E-2</v>
      </c>
      <c r="AS23" s="40">
        <v>7.0352545378236583E-2</v>
      </c>
      <c r="AT23" s="40">
        <v>7.3117215971909441E-2</v>
      </c>
      <c r="AU23" s="13">
        <v>0.78068950954232241</v>
      </c>
      <c r="AV23" s="14">
        <v>0.53514406743385945</v>
      </c>
      <c r="AW23" s="14">
        <v>0.54901257364569178</v>
      </c>
      <c r="AX23" s="14">
        <v>0.54038249565089602</v>
      </c>
      <c r="AY23" s="13">
        <v>0.40548034217382289</v>
      </c>
      <c r="AZ23" s="14">
        <v>0.25960472539902252</v>
      </c>
      <c r="BA23" s="14">
        <v>0.30057802244753246</v>
      </c>
      <c r="BB23" s="14">
        <v>0.41772844518039393</v>
      </c>
      <c r="BC23" s="13">
        <v>0.49742988288421386</v>
      </c>
      <c r="BD23" s="14">
        <v>0.25812484665745211</v>
      </c>
      <c r="BE23" s="14">
        <v>0.27895938726520114</v>
      </c>
      <c r="BF23" s="14">
        <v>0.53179000412185662</v>
      </c>
      <c r="BG23" s="14">
        <v>0.3976696490886521</v>
      </c>
      <c r="BH23" s="14">
        <v>0.41812288965078298</v>
      </c>
      <c r="BI23" s="14">
        <v>0.39999122456243419</v>
      </c>
    </row>
    <row r="24" spans="1:61" x14ac:dyDescent="0.25">
      <c r="A24" s="12" t="s">
        <v>11</v>
      </c>
      <c r="B24" s="16">
        <v>6.6187318523062837</v>
      </c>
      <c r="C24" s="16">
        <v>5.4957008651707202</v>
      </c>
      <c r="D24" s="16">
        <v>6.6670830694024863</v>
      </c>
      <c r="E24" s="16">
        <v>8.6033433136920507</v>
      </c>
      <c r="F24" s="15">
        <v>5.798411567581871</v>
      </c>
      <c r="G24" s="16">
        <v>5.7047710578410848</v>
      </c>
      <c r="H24" s="16">
        <v>6.2151104716435945</v>
      </c>
      <c r="I24" s="16">
        <v>7.3766961496322088</v>
      </c>
      <c r="J24" s="15">
        <v>6.597102905166933</v>
      </c>
      <c r="K24" s="16">
        <v>6.3681796503382584</v>
      </c>
      <c r="L24" s="16">
        <v>6.6180326476943749</v>
      </c>
      <c r="M24" s="16">
        <v>6.5490093030339134</v>
      </c>
      <c r="N24" s="16">
        <v>6.4749393413356886</v>
      </c>
      <c r="O24" s="16">
        <v>6.4023337356044374</v>
      </c>
      <c r="P24" s="16">
        <v>7.0014276582204547</v>
      </c>
      <c r="Q24" s="16">
        <v>1.3428076231818622</v>
      </c>
      <c r="R24" s="16">
        <v>1.3310885915954132</v>
      </c>
      <c r="S24" s="16">
        <v>1.783933846642626</v>
      </c>
      <c r="T24" s="16">
        <v>1.7827198112312923</v>
      </c>
      <c r="U24" s="15">
        <v>1.8764921435199604</v>
      </c>
      <c r="V24" s="16">
        <v>1.1581667558158353</v>
      </c>
      <c r="W24" s="16">
        <v>1.904976222169549</v>
      </c>
      <c r="X24" s="16">
        <v>1.8082148945620158</v>
      </c>
      <c r="Y24" s="15">
        <v>2.0023062383265589</v>
      </c>
      <c r="Z24" s="16">
        <v>1.026676319788127</v>
      </c>
      <c r="AA24" s="16">
        <v>1.7060958791297769</v>
      </c>
      <c r="AB24" s="16">
        <v>1.5298583253367188</v>
      </c>
      <c r="AC24" s="16">
        <v>1.7330898949758367</v>
      </c>
      <c r="AD24" s="16">
        <v>1.5180373080810576</v>
      </c>
      <c r="AE24" s="16">
        <v>1.5496417384749706</v>
      </c>
      <c r="AF24" s="40">
        <v>4.4954177513611129E-3</v>
      </c>
      <c r="AG24" s="40">
        <v>1.5995284406506188E-2</v>
      </c>
      <c r="AH24" s="40">
        <v>2.3715711229928972E-2</v>
      </c>
      <c r="AI24" s="40">
        <v>3.8356546718213272E-2</v>
      </c>
      <c r="AJ24" s="41">
        <v>8.6454317714632467E-2</v>
      </c>
      <c r="AK24" s="40">
        <v>7.9114640148514617E-2</v>
      </c>
      <c r="AL24" s="40">
        <v>0.10644206336731332</v>
      </c>
      <c r="AM24" s="40">
        <v>8.7142460992276086E-2</v>
      </c>
      <c r="AN24" s="41">
        <v>9.0896308502206799E-2</v>
      </c>
      <c r="AO24" s="40">
        <v>6.4224200423431993E-2</v>
      </c>
      <c r="AP24" s="40">
        <v>8.478264644751915E-2</v>
      </c>
      <c r="AQ24" s="40">
        <v>2.6113418989781062E-2</v>
      </c>
      <c r="AR24" s="40">
        <v>8.5166721038319224E-2</v>
      </c>
      <c r="AS24" s="40">
        <v>9.1328494072013794E-2</v>
      </c>
      <c r="AT24" s="40">
        <v>9.1907641143418206E-2</v>
      </c>
      <c r="AU24" s="15">
        <v>0.23759927480974471</v>
      </c>
      <c r="AV24" s="16">
        <v>0.27884436333080775</v>
      </c>
      <c r="AW24" s="16">
        <v>0.28854105896064641</v>
      </c>
      <c r="AX24" s="16">
        <v>0.27905819587634678</v>
      </c>
      <c r="AY24" s="15">
        <v>0.29921740861592927</v>
      </c>
      <c r="AZ24" s="16">
        <v>0.21830062419448873</v>
      </c>
      <c r="BA24" s="16">
        <v>0.26206573023622082</v>
      </c>
      <c r="BB24" s="16">
        <v>0.14411354885762812</v>
      </c>
      <c r="BC24" s="15">
        <v>0.26852915616825745</v>
      </c>
      <c r="BD24" s="16">
        <v>0.26003475228092104</v>
      </c>
      <c r="BE24" s="16">
        <v>0.35814229536633824</v>
      </c>
      <c r="BF24" s="16">
        <v>0.34261272899761414</v>
      </c>
      <c r="BG24" s="16">
        <v>0.2460652544267283</v>
      </c>
      <c r="BH24" s="16">
        <v>0.20676162942590526</v>
      </c>
      <c r="BI24" s="16">
        <v>0.22876303193394187</v>
      </c>
    </row>
    <row r="25" spans="1:61" x14ac:dyDescent="0.25">
      <c r="A25" s="12" t="s">
        <v>12</v>
      </c>
      <c r="B25" s="16">
        <v>4.2317589447881581</v>
      </c>
      <c r="C25" s="16">
        <v>3.131929470032834</v>
      </c>
      <c r="D25" s="16">
        <v>2.8633861489356214</v>
      </c>
      <c r="E25" s="16">
        <v>4.1101775481639686</v>
      </c>
      <c r="F25" s="15">
        <v>4.2664164929836907</v>
      </c>
      <c r="G25" s="16">
        <v>3.2393785231541576</v>
      </c>
      <c r="H25" s="16">
        <v>2.8481663874010055</v>
      </c>
      <c r="I25" s="16">
        <v>4.7751087962722982</v>
      </c>
      <c r="J25" s="15">
        <v>4.2243971953798063</v>
      </c>
      <c r="K25" s="16">
        <v>3.3447909309981063</v>
      </c>
      <c r="L25" s="16">
        <v>3.113021876355206</v>
      </c>
      <c r="M25" s="16">
        <v>3.9954853731159021</v>
      </c>
      <c r="N25" s="16">
        <v>4.0505652089607151</v>
      </c>
      <c r="O25" s="16">
        <v>3.7766703907693677</v>
      </c>
      <c r="P25" s="16">
        <v>4.006252356385537</v>
      </c>
      <c r="Q25" s="16">
        <v>1.391938332531131</v>
      </c>
      <c r="R25" s="16">
        <v>0.92539541761875044</v>
      </c>
      <c r="S25" s="16">
        <v>1.475556017931771</v>
      </c>
      <c r="T25" s="16">
        <v>1.7088288280162593</v>
      </c>
      <c r="U25" s="15">
        <v>1.2931781938481488</v>
      </c>
      <c r="V25" s="16">
        <v>1.0194861367497843</v>
      </c>
      <c r="W25" s="16">
        <v>1.1798687316657042</v>
      </c>
      <c r="X25" s="16">
        <v>1.507195877283642</v>
      </c>
      <c r="Y25" s="15">
        <v>1.2638103547282724</v>
      </c>
      <c r="Z25" s="16">
        <v>1.1838608568234379</v>
      </c>
      <c r="AA25" s="16">
        <v>1.1663445570260844</v>
      </c>
      <c r="AB25" s="16">
        <v>1.5955861045282691</v>
      </c>
      <c r="AC25" s="16">
        <v>1.2736191669109751</v>
      </c>
      <c r="AD25" s="16">
        <v>1.5104725922990614</v>
      </c>
      <c r="AE25" s="16">
        <v>1.388614927071256</v>
      </c>
      <c r="AF25" s="40">
        <v>6.6734522386107985E-3</v>
      </c>
      <c r="AG25" s="40">
        <v>3.9969126167481543E-3</v>
      </c>
      <c r="AH25" s="40">
        <v>3.7713975017307508E-3</v>
      </c>
      <c r="AI25" s="40">
        <v>3.3873340015300631E-3</v>
      </c>
      <c r="AJ25" s="41">
        <v>3.7977293343219088E-3</v>
      </c>
      <c r="AK25" s="40">
        <v>8.3201002679314257E-3</v>
      </c>
      <c r="AL25" s="40">
        <v>7.5332498794506587E-3</v>
      </c>
      <c r="AM25" s="40">
        <v>5.2474366151052162E-3</v>
      </c>
      <c r="AN25" s="41">
        <v>3.9488381450203938E-3</v>
      </c>
      <c r="AO25" s="40">
        <v>6.687568749572206E-3</v>
      </c>
      <c r="AP25" s="40">
        <v>7.4210503892926808E-3</v>
      </c>
      <c r="AQ25" s="40">
        <v>3.8158528025840971E-3</v>
      </c>
      <c r="AR25" s="40">
        <v>3.8626153386769756E-3</v>
      </c>
      <c r="AS25" s="40">
        <v>3.3188242632118639E-3</v>
      </c>
      <c r="AT25" s="40">
        <v>3.9757044555244958E-3</v>
      </c>
      <c r="AU25" s="15">
        <v>0.33520501164599759</v>
      </c>
      <c r="AV25" s="16">
        <v>0.18834782736718239</v>
      </c>
      <c r="AW25" s="16">
        <v>0.31904788938999984</v>
      </c>
      <c r="AX25" s="16">
        <v>0.36367740704593021</v>
      </c>
      <c r="AY25" s="15">
        <v>0.40207368828300361</v>
      </c>
      <c r="AZ25" s="16">
        <v>0.20648311231359989</v>
      </c>
      <c r="BA25" s="16">
        <v>0.33173050649596558</v>
      </c>
      <c r="BB25" s="16">
        <v>0.33318725168042468</v>
      </c>
      <c r="BC25" s="15">
        <v>0.38338699047712255</v>
      </c>
      <c r="BD25" s="16">
        <v>0.22097329753062364</v>
      </c>
      <c r="BE25" s="16">
        <v>0.26557685987897139</v>
      </c>
      <c r="BF25" s="16">
        <v>0.32931912973751165</v>
      </c>
      <c r="BG25" s="16">
        <v>0.34816460911205888</v>
      </c>
      <c r="BH25" s="16">
        <v>0.39480772201116848</v>
      </c>
      <c r="BI25" s="16">
        <v>0.35968305239333698</v>
      </c>
    </row>
    <row r="26" spans="1:61" x14ac:dyDescent="0.25">
      <c r="A26" s="12" t="s">
        <v>13</v>
      </c>
      <c r="B26" s="14">
        <v>2.0143154003179111</v>
      </c>
      <c r="C26" s="14">
        <v>1.4385003016769302</v>
      </c>
      <c r="D26" s="14">
        <v>2.1251839072776209</v>
      </c>
      <c r="E26" s="14">
        <v>2.4262210718982939</v>
      </c>
      <c r="F26" s="13">
        <v>2.2039447694035474</v>
      </c>
      <c r="G26" s="14">
        <v>1.3070833528321364</v>
      </c>
      <c r="H26" s="14">
        <v>2.2315252308751767</v>
      </c>
      <c r="I26" s="14">
        <v>2.4180335240113866</v>
      </c>
      <c r="J26" s="13">
        <v>1.7043377892512144</v>
      </c>
      <c r="K26" s="14">
        <v>0.92206115229059249</v>
      </c>
      <c r="L26" s="14">
        <v>2.1047504997792017</v>
      </c>
      <c r="M26" s="14">
        <v>2.0180200319717483</v>
      </c>
      <c r="N26" s="14">
        <v>1.9705546412498265</v>
      </c>
      <c r="O26" s="14">
        <v>1.9176727933974187</v>
      </c>
      <c r="P26" s="14">
        <v>1.9254849228084929</v>
      </c>
      <c r="Q26" s="14">
        <v>0.6811660889116401</v>
      </c>
      <c r="R26" s="14">
        <v>0.720817289564323</v>
      </c>
      <c r="S26" s="14">
        <v>0.38323296555745606</v>
      </c>
      <c r="T26" s="14">
        <v>0.47331528676024698</v>
      </c>
      <c r="U26" s="13">
        <v>0.57013298821283576</v>
      </c>
      <c r="V26" s="14">
        <v>0.56402856065509821</v>
      </c>
      <c r="W26" s="14">
        <v>0.36773406716621621</v>
      </c>
      <c r="X26" s="14">
        <v>0.56654607047290761</v>
      </c>
      <c r="Y26" s="13">
        <v>0.52080801854716707</v>
      </c>
      <c r="Z26" s="14">
        <v>0.54301620309080612</v>
      </c>
      <c r="AA26" s="14">
        <v>0.45930593409422232</v>
      </c>
      <c r="AB26" s="14">
        <v>0.42263226555525307</v>
      </c>
      <c r="AC26" s="14">
        <v>0.4901012242688208</v>
      </c>
      <c r="AD26" s="14">
        <v>0.40621370972433929</v>
      </c>
      <c r="AE26" s="14">
        <v>0.46694563102059511</v>
      </c>
      <c r="AF26" s="40">
        <v>5.2769066598427992E-4</v>
      </c>
      <c r="AG26" s="40">
        <v>5.3437576594995792E-5</v>
      </c>
      <c r="AH26" s="40">
        <v>4.4206235162114898E-4</v>
      </c>
      <c r="AI26" s="40">
        <v>3.9886358952927951E-4</v>
      </c>
      <c r="AJ26" s="41">
        <v>5.3203450445745424E-4</v>
      </c>
      <c r="AK26" s="40">
        <v>5.7795276811605596E-4</v>
      </c>
      <c r="AL26" s="40">
        <v>3.268935403866827E-4</v>
      </c>
      <c r="AM26" s="40">
        <v>5.2217064672953545E-4</v>
      </c>
      <c r="AN26" s="41">
        <v>4.4463092690340592E-4</v>
      </c>
      <c r="AO26" s="40">
        <v>4.4123806298113826E-4</v>
      </c>
      <c r="AP26" s="40">
        <v>4.6028539256665524E-4</v>
      </c>
      <c r="AQ26" s="40">
        <v>3.6560663442505658E-4</v>
      </c>
      <c r="AR26" s="40">
        <v>4.9563289615935796E-4</v>
      </c>
      <c r="AS26" s="40">
        <v>4.6429874519151606E-4</v>
      </c>
      <c r="AT26" s="40">
        <v>4.6721801249743899E-4</v>
      </c>
      <c r="AU26" s="13">
        <v>5.2780861009008771E-2</v>
      </c>
      <c r="AV26" s="14">
        <v>0.110013247611463</v>
      </c>
      <c r="AW26" s="14">
        <v>7.7234122843863523E-2</v>
      </c>
      <c r="AX26" s="14">
        <v>5.2660015516094276E-2</v>
      </c>
      <c r="AY26" s="13">
        <v>4.7336459286736403E-2</v>
      </c>
      <c r="AZ26" s="14">
        <v>0.12392825093070467</v>
      </c>
      <c r="BA26" s="14">
        <v>8.0211208503371129E-2</v>
      </c>
      <c r="BB26" s="14">
        <v>7.583380877349101E-2</v>
      </c>
      <c r="BC26" s="13">
        <v>4.4981613974178679E-2</v>
      </c>
      <c r="BD26" s="14">
        <v>8.5988659254079822E-2</v>
      </c>
      <c r="BE26" s="14">
        <v>0.12687111870802337</v>
      </c>
      <c r="BF26" s="14">
        <v>4.9275734271721154E-2</v>
      </c>
      <c r="BG26" s="14">
        <v>7.2406473290084539E-2</v>
      </c>
      <c r="BH26" s="14">
        <v>4.6058410019084915E-2</v>
      </c>
      <c r="BI26" s="14">
        <v>3.9949153379399457E-2</v>
      </c>
    </row>
    <row r="27" spans="1:61" x14ac:dyDescent="0.25">
      <c r="A27" s="12" t="s">
        <v>14</v>
      </c>
      <c r="B27" s="18">
        <v>2.3869388347764526</v>
      </c>
      <c r="C27" s="18">
        <v>2.173730469042876</v>
      </c>
      <c r="D27" s="18">
        <v>2.4788666177888721</v>
      </c>
      <c r="E27" s="18">
        <v>2.1658633649179673</v>
      </c>
      <c r="F27" s="17">
        <v>2.2306384618186281</v>
      </c>
      <c r="G27" s="18">
        <v>1.7476604323471652</v>
      </c>
      <c r="H27" s="18">
        <v>1.8498035302209395</v>
      </c>
      <c r="I27" s="18">
        <v>2.6474626933667893</v>
      </c>
      <c r="J27" s="17">
        <v>2.3666677506782983</v>
      </c>
      <c r="K27" s="18">
        <v>1.8284360305261378</v>
      </c>
      <c r="L27" s="18">
        <v>1.8838952330357026</v>
      </c>
      <c r="M27" s="18">
        <v>2.311319870005347</v>
      </c>
      <c r="N27" s="18">
        <v>2.0965505272540828</v>
      </c>
      <c r="O27" s="18">
        <v>2.1924269635662239</v>
      </c>
      <c r="P27" s="18">
        <v>2.0929457561835854</v>
      </c>
      <c r="Q27" s="18">
        <v>0.59567845370210115</v>
      </c>
      <c r="R27" s="18">
        <v>0.5180745786815153</v>
      </c>
      <c r="S27" s="18">
        <v>0.78799510346608015</v>
      </c>
      <c r="T27" s="18">
        <v>0.71509527064786138</v>
      </c>
      <c r="U27" s="17">
        <v>0.6239389526935164</v>
      </c>
      <c r="V27" s="18">
        <v>0.45719748338138338</v>
      </c>
      <c r="W27" s="18">
        <v>0.7418907692877994</v>
      </c>
      <c r="X27" s="18">
        <v>0.69792975482978237</v>
      </c>
      <c r="Y27" s="17">
        <v>0.65096931904837985</v>
      </c>
      <c r="Z27" s="18">
        <v>0.46891430011685237</v>
      </c>
      <c r="AA27" s="18">
        <v>0.83486155895297487</v>
      </c>
      <c r="AB27" s="18">
        <v>0.6174370675644234</v>
      </c>
      <c r="AC27" s="18">
        <v>0.61439445798624326</v>
      </c>
      <c r="AD27" s="18">
        <v>0.61519277690913865</v>
      </c>
      <c r="AE27" s="18">
        <v>0.65935359420282846</v>
      </c>
      <c r="AF27" s="40">
        <v>1.659954081738629E-4</v>
      </c>
      <c r="AG27" s="40">
        <v>9.1607274162849913E-5</v>
      </c>
      <c r="AH27" s="40">
        <v>1.3471298295241163E-4</v>
      </c>
      <c r="AI27" s="40">
        <v>2.3150122909865222E-4</v>
      </c>
      <c r="AJ27" s="41">
        <v>2.4667835667090365E-4</v>
      </c>
      <c r="AK27" s="40">
        <v>1.2427909190697303E-4</v>
      </c>
      <c r="AL27" s="40">
        <v>1.1523585236652845E-4</v>
      </c>
      <c r="AM27" s="40">
        <v>2.9816700697309713E-4</v>
      </c>
      <c r="AN27" s="41">
        <v>2.7064491202816014E-4</v>
      </c>
      <c r="AO27" s="40">
        <v>1.5944870869883448E-4</v>
      </c>
      <c r="AP27" s="40">
        <v>2.1031316892732293E-4</v>
      </c>
      <c r="AQ27" s="40">
        <v>1.5826468253987878E-4</v>
      </c>
      <c r="AR27" s="40">
        <v>2.3274307649545108E-4</v>
      </c>
      <c r="AS27" s="40">
        <v>2.2468947789822889E-4</v>
      </c>
      <c r="AT27" s="40">
        <v>2.3977882987775149E-4</v>
      </c>
      <c r="AU27" s="17">
        <v>0.1000563532569249</v>
      </c>
      <c r="AV27" s="18">
        <v>9.9771227191220085E-2</v>
      </c>
      <c r="AW27" s="18">
        <v>0.14080902844147661</v>
      </c>
      <c r="AX27" s="18">
        <v>0.10475881593134334</v>
      </c>
      <c r="AY27" s="17">
        <v>0.11949460589855654</v>
      </c>
      <c r="AZ27" s="18">
        <v>7.1219618367503928E-2</v>
      </c>
      <c r="BA27" s="18">
        <v>0.12600452518257607</v>
      </c>
      <c r="BB27" s="18">
        <v>0.10955140168385652</v>
      </c>
      <c r="BC27" s="17">
        <v>0.11403773726590988</v>
      </c>
      <c r="BD27" s="18">
        <v>7.3838667651228609E-2</v>
      </c>
      <c r="BE27" s="18">
        <v>0.11728925073169451</v>
      </c>
      <c r="BF27" s="18">
        <v>0.10575783781428456</v>
      </c>
      <c r="BG27" s="18">
        <v>0.10713322209227683</v>
      </c>
      <c r="BH27" s="18">
        <v>0.10412495514897714</v>
      </c>
      <c r="BI27" s="18">
        <v>0.10940435171818676</v>
      </c>
    </row>
    <row r="28" spans="1:61" ht="15.75" thickBot="1" x14ac:dyDescent="0.3">
      <c r="A28" s="19" t="s">
        <v>15</v>
      </c>
      <c r="B28" s="21">
        <v>1.5994068197771902</v>
      </c>
      <c r="C28" s="21">
        <v>1.3443858236652695</v>
      </c>
      <c r="D28" s="21">
        <v>1.6482722126001854</v>
      </c>
      <c r="E28" s="21">
        <v>2.8628504290351646</v>
      </c>
      <c r="F28" s="20">
        <v>1.6279095502664667</v>
      </c>
      <c r="G28" s="21">
        <v>1.166236648177494</v>
      </c>
      <c r="H28" s="21">
        <v>1.5977968316078766</v>
      </c>
      <c r="I28" s="21">
        <v>2.8348513237644006</v>
      </c>
      <c r="J28" s="20">
        <v>1.881483905670722</v>
      </c>
      <c r="K28" s="21">
        <v>1.3189707348129935</v>
      </c>
      <c r="L28" s="21">
        <v>1.8274195373362669</v>
      </c>
      <c r="M28" s="21">
        <v>1.8565449097658628</v>
      </c>
      <c r="N28" s="21">
        <v>1.7766290733160022</v>
      </c>
      <c r="O28" s="21">
        <v>1.7877123738771703</v>
      </c>
      <c r="P28" s="21">
        <v>1.8945276054405369</v>
      </c>
      <c r="Q28" s="21">
        <v>0.26909646668071363</v>
      </c>
      <c r="R28" s="21">
        <v>0.23864240200816231</v>
      </c>
      <c r="S28" s="21">
        <v>0.28831295252312594</v>
      </c>
      <c r="T28" s="21">
        <v>0.34891444338423222</v>
      </c>
      <c r="U28" s="20">
        <v>0.26912608712795588</v>
      </c>
      <c r="V28" s="21">
        <v>0.24230353606461025</v>
      </c>
      <c r="W28" s="21">
        <v>0.33794795108155767</v>
      </c>
      <c r="X28" s="21">
        <v>0.38965584489443139</v>
      </c>
      <c r="Y28" s="20">
        <v>0.29602496084992491</v>
      </c>
      <c r="Z28" s="21">
        <v>0.25799090974214517</v>
      </c>
      <c r="AA28" s="21">
        <v>0.38382634045051117</v>
      </c>
      <c r="AB28" s="21">
        <v>0.29492953309395042</v>
      </c>
      <c r="AC28" s="21">
        <v>0.30870124490017858</v>
      </c>
      <c r="AD28" s="21">
        <v>0.29911397810520918</v>
      </c>
      <c r="AE28" s="21">
        <v>0.32719639811151974</v>
      </c>
      <c r="AF28" s="40">
        <v>9.0205399441849188E-4</v>
      </c>
      <c r="AG28" s="40">
        <v>7.4103741421019669E-4</v>
      </c>
      <c r="AH28" s="40">
        <v>9.7695213687337169E-4</v>
      </c>
      <c r="AI28" s="40">
        <v>3.6398807969104103E-3</v>
      </c>
      <c r="AJ28" s="41">
        <v>2.2841384419962597E-3</v>
      </c>
      <c r="AK28" s="40">
        <v>1.0981652501691377E-3</v>
      </c>
      <c r="AL28" s="40">
        <v>1.56685482937142E-3</v>
      </c>
      <c r="AM28" s="40">
        <v>3.9367126149087587E-3</v>
      </c>
      <c r="AN28" s="41">
        <v>1.3618164621099485E-3</v>
      </c>
      <c r="AO28" s="40">
        <v>9.1320624072968831E-4</v>
      </c>
      <c r="AP28" s="40">
        <v>1.4529635499036194E-3</v>
      </c>
      <c r="AQ28" s="40">
        <v>1.5742770585336981E-3</v>
      </c>
      <c r="AR28" s="40">
        <v>2.2643269890002008E-3</v>
      </c>
      <c r="AS28" s="40">
        <v>2.1828799561077646E-3</v>
      </c>
      <c r="AT28" s="40">
        <v>1.9439490617282926E-3</v>
      </c>
      <c r="AU28" s="20">
        <v>6.3336858478801925E-2</v>
      </c>
      <c r="AV28" s="21">
        <v>4.415688727206897E-2</v>
      </c>
      <c r="AW28" s="21">
        <v>5.6847746764044166E-2</v>
      </c>
      <c r="AX28" s="21">
        <v>8.1314055093534385E-2</v>
      </c>
      <c r="AY28" s="20">
        <v>6.1037851912837018E-2</v>
      </c>
      <c r="AZ28" s="21">
        <v>5.1441645714733197E-2</v>
      </c>
      <c r="BA28" s="21">
        <v>6.2557781446445707E-2</v>
      </c>
      <c r="BB28" s="21">
        <v>8.2304184178617845E-2</v>
      </c>
      <c r="BC28" s="20">
        <v>5.66550015845615E-2</v>
      </c>
      <c r="BD28" s="21">
        <v>5.4024121574595997E-2</v>
      </c>
      <c r="BE28" s="21">
        <v>6.8255636738441747E-2</v>
      </c>
      <c r="BF28" s="21">
        <v>6.2375687562081318E-2</v>
      </c>
      <c r="BG28" s="21">
        <v>6.4676260735681557E-2</v>
      </c>
      <c r="BH28" s="21">
        <v>6.4289372503306338E-2</v>
      </c>
      <c r="BI28" s="21">
        <v>6.434580502780618E-2</v>
      </c>
    </row>
    <row r="29" spans="1:61" x14ac:dyDescent="0.25">
      <c r="M29" s="23">
        <f>SUM(M19:M28)</f>
        <v>51.819314411344848</v>
      </c>
      <c r="N29" s="23">
        <f>SUM(N19:N28)</f>
        <v>51.268161903825082</v>
      </c>
      <c r="P29" s="28"/>
      <c r="AB29" s="23">
        <f>SUM(AB19:AB28)</f>
        <v>7.914599413510147</v>
      </c>
      <c r="AC29" s="23">
        <f>SUM(AC19:AC28)</f>
        <v>7.3469796185597724</v>
      </c>
      <c r="AE29" s="28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BI29" s="28"/>
    </row>
    <row r="30" spans="1:61" ht="15.75" thickBot="1" x14ac:dyDescent="0.3">
      <c r="M30" s="23"/>
      <c r="N30" s="58">
        <f>N29/(N29+AC29)</f>
        <v>0.87465730820160192</v>
      </c>
      <c r="P30" s="28"/>
      <c r="AB30" s="23"/>
      <c r="AC30" s="58">
        <f>AC29/(AC29+N29)</f>
        <v>0.1253426917983981</v>
      </c>
      <c r="AE30" s="28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5"/>
      <c r="BI30" s="28"/>
    </row>
    <row r="31" spans="1:61" x14ac:dyDescent="0.25">
      <c r="A31" s="24" t="s">
        <v>17</v>
      </c>
      <c r="B31" s="9"/>
      <c r="C31" s="10"/>
      <c r="D31" s="10"/>
      <c r="E31" s="10"/>
      <c r="F31" s="26"/>
      <c r="G31" s="26"/>
      <c r="H31" s="26"/>
      <c r="I31" s="11"/>
      <c r="J31" s="11"/>
      <c r="K31" s="11"/>
      <c r="L31" s="11"/>
      <c r="M31" s="11"/>
      <c r="N31" s="11"/>
      <c r="O31" s="11"/>
      <c r="P31" s="11"/>
      <c r="Q31" s="9"/>
      <c r="R31" s="10"/>
      <c r="S31" s="10"/>
      <c r="T31" s="10"/>
      <c r="U31" s="26"/>
      <c r="V31" s="26"/>
      <c r="W31" s="26"/>
      <c r="X31" s="11"/>
      <c r="Y31" s="11"/>
      <c r="Z31" s="11"/>
      <c r="AA31" s="11"/>
      <c r="AB31" s="11"/>
      <c r="AC31" s="11"/>
      <c r="AD31" s="11"/>
      <c r="AE31" s="11"/>
      <c r="AF31" s="36"/>
      <c r="AG31" s="37"/>
      <c r="AH31" s="37"/>
      <c r="AI31" s="37"/>
      <c r="AJ31" s="38"/>
      <c r="AK31" s="38"/>
      <c r="AL31" s="38"/>
      <c r="AM31" s="39"/>
      <c r="AN31" s="39"/>
      <c r="AO31" s="39"/>
      <c r="AP31" s="39"/>
      <c r="AQ31" s="39"/>
      <c r="AR31" s="39"/>
      <c r="AS31" s="39"/>
      <c r="AT31" s="39"/>
      <c r="AU31" s="9"/>
      <c r="AV31" s="10"/>
      <c r="AW31" s="10"/>
      <c r="AX31" s="10"/>
      <c r="AY31" s="26"/>
      <c r="AZ31" s="26"/>
      <c r="BA31" s="26"/>
      <c r="BB31" s="11"/>
      <c r="BC31" s="11"/>
      <c r="BD31" s="11"/>
      <c r="BE31" s="11"/>
      <c r="BF31" s="11"/>
      <c r="BG31" s="11"/>
      <c r="BH31" s="11"/>
      <c r="BI31" s="11"/>
    </row>
    <row r="32" spans="1:61" x14ac:dyDescent="0.25">
      <c r="A32" s="12" t="s">
        <v>6</v>
      </c>
      <c r="B32" s="14">
        <v>0.26749723197196495</v>
      </c>
      <c r="C32" s="14">
        <v>0.30032899552896514</v>
      </c>
      <c r="D32" s="14">
        <v>0.30629656972633623</v>
      </c>
      <c r="E32" s="14">
        <v>0.26156632378678885</v>
      </c>
      <c r="F32" s="13">
        <v>0.29085054289114554</v>
      </c>
      <c r="G32" s="14">
        <v>0.34262205897790782</v>
      </c>
      <c r="H32" s="14">
        <v>0.36757885152833464</v>
      </c>
      <c r="I32" s="14">
        <v>0.29279798279677277</v>
      </c>
      <c r="J32" s="13">
        <v>0.32424549246268958</v>
      </c>
      <c r="K32" s="14">
        <v>0.36941366738089054</v>
      </c>
      <c r="L32" s="14">
        <v>0.39694207055958741</v>
      </c>
      <c r="M32" s="14">
        <v>0.28230272526076677</v>
      </c>
      <c r="N32" s="14">
        <v>0.31999337180419696</v>
      </c>
      <c r="O32" s="14">
        <v>0.31200123311421757</v>
      </c>
      <c r="P32" s="14">
        <v>0.34198202323817956</v>
      </c>
      <c r="Q32" s="14">
        <v>0</v>
      </c>
      <c r="R32" s="14">
        <v>0</v>
      </c>
      <c r="S32" s="14">
        <v>0</v>
      </c>
      <c r="T32" s="14">
        <v>0</v>
      </c>
      <c r="U32" s="13">
        <v>0</v>
      </c>
      <c r="V32" s="14">
        <v>0</v>
      </c>
      <c r="W32" s="14">
        <v>0</v>
      </c>
      <c r="X32" s="14">
        <v>0</v>
      </c>
      <c r="Y32" s="13">
        <v>0</v>
      </c>
      <c r="Z32" s="14">
        <v>0.254888907591095</v>
      </c>
      <c r="AA32" s="14">
        <v>2.8824922038410517E-2</v>
      </c>
      <c r="AB32" s="14">
        <v>0</v>
      </c>
      <c r="AC32" s="14">
        <v>0</v>
      </c>
      <c r="AD32" s="14">
        <v>0</v>
      </c>
      <c r="AE32" s="14">
        <v>6.3331615914217057E-2</v>
      </c>
      <c r="AF32" s="40">
        <v>0</v>
      </c>
      <c r="AG32" s="40">
        <v>0</v>
      </c>
      <c r="AH32" s="40">
        <v>0</v>
      </c>
      <c r="AI32" s="40">
        <v>0</v>
      </c>
      <c r="AJ32" s="41">
        <v>0</v>
      </c>
      <c r="AK32" s="40">
        <v>0</v>
      </c>
      <c r="AL32" s="40">
        <v>0</v>
      </c>
      <c r="AM32" s="40">
        <v>0</v>
      </c>
      <c r="AN32" s="41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13">
        <v>0</v>
      </c>
      <c r="AV32" s="14">
        <v>0</v>
      </c>
      <c r="AW32" s="14">
        <v>0</v>
      </c>
      <c r="AX32" s="14">
        <v>0</v>
      </c>
      <c r="AY32" s="13">
        <v>0</v>
      </c>
      <c r="AZ32" s="14">
        <v>0</v>
      </c>
      <c r="BA32" s="14">
        <v>0</v>
      </c>
      <c r="BB32" s="14">
        <v>0</v>
      </c>
      <c r="BC32" s="13">
        <v>0</v>
      </c>
      <c r="BD32" s="14">
        <v>0.254888907591095</v>
      </c>
      <c r="BE32" s="14">
        <v>2.8824922038410517E-2</v>
      </c>
      <c r="BF32" s="14">
        <v>0</v>
      </c>
      <c r="BG32" s="14">
        <v>0</v>
      </c>
      <c r="BH32" s="14">
        <v>0</v>
      </c>
      <c r="BI32" s="14">
        <v>6.3331615914217057E-2</v>
      </c>
    </row>
    <row r="33" spans="1:61" x14ac:dyDescent="0.25">
      <c r="A33" s="12" t="s">
        <v>7</v>
      </c>
      <c r="B33" s="14">
        <v>0.99466545361881886</v>
      </c>
      <c r="C33" s="14">
        <v>2.2746920455168187</v>
      </c>
      <c r="D33" s="14">
        <v>1.7484681067861889</v>
      </c>
      <c r="E33" s="14">
        <v>0.78280236497045685</v>
      </c>
      <c r="F33" s="13">
        <v>1.317554227068932</v>
      </c>
      <c r="G33" s="14">
        <v>2.7549017790991934</v>
      </c>
      <c r="H33" s="14">
        <v>0.9216816285624525</v>
      </c>
      <c r="I33" s="14">
        <v>0.5649230531100774</v>
      </c>
      <c r="J33" s="13">
        <v>1.0922279244288953</v>
      </c>
      <c r="K33" s="14">
        <v>2.4391947422745002</v>
      </c>
      <c r="L33" s="14">
        <v>1.5684879727006296</v>
      </c>
      <c r="M33" s="14">
        <v>1.5184900260848859</v>
      </c>
      <c r="N33" s="14">
        <v>1.328398992758989</v>
      </c>
      <c r="O33" s="14">
        <v>1.5883597588413703</v>
      </c>
      <c r="P33" s="14">
        <v>1.1700136595998416</v>
      </c>
      <c r="Q33" s="14">
        <v>0</v>
      </c>
      <c r="R33" s="14">
        <v>0</v>
      </c>
      <c r="S33" s="14">
        <v>0</v>
      </c>
      <c r="T33" s="14">
        <v>0</v>
      </c>
      <c r="U33" s="13">
        <v>0</v>
      </c>
      <c r="V33" s="14">
        <v>0</v>
      </c>
      <c r="W33" s="14">
        <v>0</v>
      </c>
      <c r="X33" s="14">
        <v>3.0270762129248437E-5</v>
      </c>
      <c r="Y33" s="13">
        <v>0</v>
      </c>
      <c r="Z33" s="14">
        <v>0</v>
      </c>
      <c r="AA33" s="14">
        <v>0</v>
      </c>
      <c r="AB33" s="14">
        <v>0</v>
      </c>
      <c r="AC33" s="14">
        <v>7.6644262292684222E-6</v>
      </c>
      <c r="AD33" s="14">
        <v>0</v>
      </c>
      <c r="AE33" s="14">
        <v>7.7934614261457698E-6</v>
      </c>
      <c r="AF33" s="40">
        <v>0</v>
      </c>
      <c r="AG33" s="40">
        <v>0</v>
      </c>
      <c r="AH33" s="40">
        <v>0</v>
      </c>
      <c r="AI33" s="40">
        <v>0</v>
      </c>
      <c r="AJ33" s="41">
        <v>0</v>
      </c>
      <c r="AK33" s="40">
        <v>0</v>
      </c>
      <c r="AL33" s="40">
        <v>0</v>
      </c>
      <c r="AM33" s="40">
        <v>0</v>
      </c>
      <c r="AN33" s="41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13">
        <v>0</v>
      </c>
      <c r="AV33" s="14">
        <v>0</v>
      </c>
      <c r="AW33" s="14">
        <v>0</v>
      </c>
      <c r="AX33" s="14">
        <v>0</v>
      </c>
      <c r="AY33" s="13">
        <v>0</v>
      </c>
      <c r="AZ33" s="14">
        <v>0</v>
      </c>
      <c r="BA33" s="14">
        <v>0</v>
      </c>
      <c r="BB33" s="14">
        <v>0</v>
      </c>
      <c r="BC33" s="13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</row>
    <row r="34" spans="1:61" x14ac:dyDescent="0.25">
      <c r="A34" s="12" t="s">
        <v>8</v>
      </c>
      <c r="B34" s="14">
        <v>3.9623400975515692</v>
      </c>
      <c r="C34" s="14">
        <v>5.8371408061058423</v>
      </c>
      <c r="D34" s="14">
        <v>5.3737116443695028</v>
      </c>
      <c r="E34" s="14">
        <v>3.4389272072696384</v>
      </c>
      <c r="F34" s="13">
        <v>4.0821314299276077</v>
      </c>
      <c r="G34" s="14">
        <v>6.4346324696064761</v>
      </c>
      <c r="H34" s="14">
        <v>5.8237424718578295</v>
      </c>
      <c r="I34" s="14">
        <v>3.1157634918111161</v>
      </c>
      <c r="J34" s="13">
        <v>3.2914837540236399</v>
      </c>
      <c r="K34" s="14">
        <v>6.848526132962073</v>
      </c>
      <c r="L34" s="14">
        <v>6.6359681547404978</v>
      </c>
      <c r="M34" s="14">
        <v>4.4212032927220823</v>
      </c>
      <c r="N34" s="14">
        <v>5.0017779872096462</v>
      </c>
      <c r="O34" s="14">
        <v>4.8419425884591272</v>
      </c>
      <c r="P34" s="14">
        <v>5.0992883088960275</v>
      </c>
      <c r="Q34" s="14">
        <v>0.49324574512816044</v>
      </c>
      <c r="R34" s="14">
        <v>0.80554147669290121</v>
      </c>
      <c r="S34" s="14">
        <v>0.58289175681634964</v>
      </c>
      <c r="T34" s="14">
        <v>0.7215973484590823</v>
      </c>
      <c r="U34" s="13">
        <v>0.33870614408530086</v>
      </c>
      <c r="V34" s="14">
        <v>1.5252118559834085</v>
      </c>
      <c r="W34" s="14">
        <v>0.5566603074310279</v>
      </c>
      <c r="X34" s="14">
        <v>1.2837028043817837</v>
      </c>
      <c r="Y34" s="13">
        <v>0.37511170009553774</v>
      </c>
      <c r="Z34" s="14">
        <v>1.245121630519016</v>
      </c>
      <c r="AA34" s="14">
        <v>0.6772366460000927</v>
      </c>
      <c r="AB34" s="14">
        <v>0.57525927603824634</v>
      </c>
      <c r="AC34" s="14">
        <v>0.57491499847928196</v>
      </c>
      <c r="AD34" s="14">
        <v>0.53731032859082772</v>
      </c>
      <c r="AE34" s="14">
        <v>0.66172215702125792</v>
      </c>
      <c r="AF34" s="40">
        <v>2.2872419926272267E-3</v>
      </c>
      <c r="AG34" s="40">
        <v>3.7313605779546552E-2</v>
      </c>
      <c r="AH34" s="40">
        <v>0.21507720157664001</v>
      </c>
      <c r="AI34" s="40">
        <v>7.7367510330804987E-4</v>
      </c>
      <c r="AJ34" s="41">
        <v>7.7454425475256038E-3</v>
      </c>
      <c r="AK34" s="40">
        <v>4.5445454483964892E-2</v>
      </c>
      <c r="AL34" s="40">
        <v>6.9454294447769072E-2</v>
      </c>
      <c r="AM34" s="40">
        <v>1.8520661296078501E-3</v>
      </c>
      <c r="AN34" s="41">
        <v>1.1624413769158706E-2</v>
      </c>
      <c r="AO34" s="40">
        <v>1.7473259219447548E-2</v>
      </c>
      <c r="AP34" s="40">
        <v>1.7683732138177675E-2</v>
      </c>
      <c r="AQ34" s="40">
        <v>2.321278751242958E-2</v>
      </c>
      <c r="AR34" s="40">
        <v>2.9896499652070176E-2</v>
      </c>
      <c r="AS34" s="40">
        <v>3.0186687052794856E-2</v>
      </c>
      <c r="AT34" s="40">
        <v>1.2885968904036954E-2</v>
      </c>
      <c r="AU34" s="13">
        <v>0.18099484062245746</v>
      </c>
      <c r="AV34" s="14">
        <v>0.20993333662319777</v>
      </c>
      <c r="AW34" s="14">
        <v>2.059127565893186E-2</v>
      </c>
      <c r="AX34" s="14">
        <v>0.4005968422380507</v>
      </c>
      <c r="AY34" s="13">
        <v>1.9682698145518098E-4</v>
      </c>
      <c r="AZ34" s="14">
        <v>1.1102164727317101</v>
      </c>
      <c r="BA34" s="14">
        <v>1.3540800591089371E-2</v>
      </c>
      <c r="BB34" s="14">
        <v>0.96384780536848447</v>
      </c>
      <c r="BC34" s="13">
        <v>0.22731637999284554</v>
      </c>
      <c r="BD34" s="14">
        <v>0.96641630416969093</v>
      </c>
      <c r="BE34" s="14">
        <v>0.26973985883419571</v>
      </c>
      <c r="BF34" s="14">
        <v>0.17378413252749725</v>
      </c>
      <c r="BG34" s="14">
        <v>0.18624913410346297</v>
      </c>
      <c r="BH34" s="14">
        <v>0.14680881485386177</v>
      </c>
      <c r="BI34" s="14">
        <v>0.36232672440010938</v>
      </c>
    </row>
    <row r="35" spans="1:61" x14ac:dyDescent="0.25">
      <c r="A35" s="12" t="s">
        <v>9</v>
      </c>
      <c r="B35" s="14">
        <v>0.60000307091505123</v>
      </c>
      <c r="C35" s="14">
        <v>1.2792214254146386</v>
      </c>
      <c r="D35" s="14">
        <v>1.1812443755207043</v>
      </c>
      <c r="E35" s="14">
        <v>0.47277461614077171</v>
      </c>
      <c r="F35" s="13">
        <v>0.73519261056503216</v>
      </c>
      <c r="G35" s="14">
        <v>1.4781166790405016</v>
      </c>
      <c r="H35" s="14">
        <v>1.5773271814242387</v>
      </c>
      <c r="I35" s="14">
        <v>0.78473873292593443</v>
      </c>
      <c r="J35" s="13">
        <v>1.2746756739584564</v>
      </c>
      <c r="K35" s="14">
        <v>1.3267280594445661</v>
      </c>
      <c r="L35" s="14">
        <v>1.0175005193233035</v>
      </c>
      <c r="M35" s="14">
        <v>0.96020704672738089</v>
      </c>
      <c r="N35" s="14">
        <v>0.87641027757913947</v>
      </c>
      <c r="O35" s="14">
        <v>0.84882787998559661</v>
      </c>
      <c r="P35" s="14">
        <v>0.97312809304624004</v>
      </c>
      <c r="Q35" s="14">
        <v>1.6738422186125017</v>
      </c>
      <c r="R35" s="14">
        <v>2.6837463340050292</v>
      </c>
      <c r="S35" s="14">
        <v>2.9660663090131312</v>
      </c>
      <c r="T35" s="14">
        <v>0.65310204757074652</v>
      </c>
      <c r="U35" s="13">
        <v>2.2813824345026528</v>
      </c>
      <c r="V35" s="14">
        <v>1.9135224285542318</v>
      </c>
      <c r="W35" s="14">
        <v>3.2812862179008251</v>
      </c>
      <c r="X35" s="14">
        <v>0.67964419645290775</v>
      </c>
      <c r="Y35" s="13">
        <v>1.7061738787020198</v>
      </c>
      <c r="Z35" s="14">
        <v>2.0698663074760768</v>
      </c>
      <c r="AA35" s="14">
        <v>2.2502896162559818</v>
      </c>
      <c r="AB35" s="14">
        <v>1.8144666677395183</v>
      </c>
      <c r="AC35" s="14">
        <v>2.2692785915656191</v>
      </c>
      <c r="AD35" s="14">
        <v>2.2046818490401039</v>
      </c>
      <c r="AE35" s="14">
        <v>1.6888460785393347</v>
      </c>
      <c r="AF35" s="40">
        <v>0.11649426696635246</v>
      </c>
      <c r="AG35" s="40">
        <v>0.16331559442078983</v>
      </c>
      <c r="AH35" s="40">
        <v>1.1365134389501989E-2</v>
      </c>
      <c r="AI35" s="40">
        <v>0.11249456479460092</v>
      </c>
      <c r="AJ35" s="41">
        <v>0.13726275338385013</v>
      </c>
      <c r="AK35" s="40">
        <v>0.28440830256921729</v>
      </c>
      <c r="AL35" s="40">
        <v>0.25911486930240651</v>
      </c>
      <c r="AM35" s="40">
        <v>0.11514342047453306</v>
      </c>
      <c r="AN35" s="41">
        <v>0.12125407572979721</v>
      </c>
      <c r="AO35" s="40">
        <v>0.14617735781371585</v>
      </c>
      <c r="AP35" s="40">
        <v>0.16098511649757188</v>
      </c>
      <c r="AQ35" s="40">
        <v>0.1331128990370368</v>
      </c>
      <c r="AR35" s="40">
        <v>0.18810699102143763</v>
      </c>
      <c r="AS35" s="40">
        <v>0.18709020590743961</v>
      </c>
      <c r="AT35" s="40">
        <v>0.1328114935475205</v>
      </c>
      <c r="AU35" s="13">
        <v>1.429859546698429</v>
      </c>
      <c r="AV35" s="14">
        <v>2.3188734704516105</v>
      </c>
      <c r="AW35" s="14">
        <v>2.7300401065455175</v>
      </c>
      <c r="AX35" s="14">
        <v>0.41169787736673363</v>
      </c>
      <c r="AY35" s="13">
        <v>2.0350642110423589</v>
      </c>
      <c r="AZ35" s="14">
        <v>1.4422346656510243</v>
      </c>
      <c r="BA35" s="14">
        <v>2.8321732973189935</v>
      </c>
      <c r="BB35" s="14">
        <v>0.40149776703939311</v>
      </c>
      <c r="BC35" s="13">
        <v>1.3953059776052936</v>
      </c>
      <c r="BD35" s="14">
        <v>1.7294450538445247</v>
      </c>
      <c r="BE35" s="14">
        <v>1.8452384707973253</v>
      </c>
      <c r="BF35" s="14">
        <v>1.5207790305078384</v>
      </c>
      <c r="BG35" s="14">
        <v>1.9319387070980307</v>
      </c>
      <c r="BH35" s="14">
        <v>1.8635587172615427</v>
      </c>
      <c r="BI35" s="14">
        <v>1.4046607549105237</v>
      </c>
    </row>
    <row r="36" spans="1:61" x14ac:dyDescent="0.25">
      <c r="A36" s="12" t="s">
        <v>10</v>
      </c>
      <c r="B36" s="14">
        <v>0.32445156700648181</v>
      </c>
      <c r="C36" s="14">
        <v>0.60341602434790464</v>
      </c>
      <c r="D36" s="14">
        <v>0.19770771708983045</v>
      </c>
      <c r="E36" s="14">
        <v>0.3220693203371951</v>
      </c>
      <c r="F36" s="13">
        <v>0.16574335974847401</v>
      </c>
      <c r="G36" s="14">
        <v>0.55415552164581583</v>
      </c>
      <c r="H36" s="14">
        <v>0.91337171255557237</v>
      </c>
      <c r="I36" s="14">
        <v>0.24347732554688609</v>
      </c>
      <c r="J36" s="13">
        <v>6.4529479739285606E-2</v>
      </c>
      <c r="K36" s="14">
        <v>0.95111038776157508</v>
      </c>
      <c r="L36" s="14">
        <v>0.93284285898760433</v>
      </c>
      <c r="M36" s="14">
        <v>0.34139632287988758</v>
      </c>
      <c r="N36" s="14">
        <v>0.49554667136427877</v>
      </c>
      <c r="O36" s="14">
        <v>0.50252579601300518</v>
      </c>
      <c r="P36" s="14">
        <v>0.54269430924304285</v>
      </c>
      <c r="Q36" s="14">
        <v>1.146044966102973</v>
      </c>
      <c r="R36" s="14">
        <v>1.9341125586211583</v>
      </c>
      <c r="S36" s="14">
        <v>0.68882766932219164</v>
      </c>
      <c r="T36" s="14">
        <v>1.1778106071908943</v>
      </c>
      <c r="U36" s="13">
        <v>0.73057233353965056</v>
      </c>
      <c r="V36" s="14">
        <v>1.3045246332983167</v>
      </c>
      <c r="W36" s="14">
        <v>1.0056027259863987</v>
      </c>
      <c r="X36" s="14">
        <v>1.1455061804950197</v>
      </c>
      <c r="Y36" s="13">
        <v>1.1152662503689685</v>
      </c>
      <c r="Z36" s="14">
        <v>1.2132243512039291</v>
      </c>
      <c r="AA36" s="14">
        <v>2.1039176596302496</v>
      </c>
      <c r="AB36" s="14">
        <v>1.4194210269569514</v>
      </c>
      <c r="AC36" s="14">
        <v>1.1201914052491089</v>
      </c>
      <c r="AD36" s="14">
        <v>1.0669291869495834</v>
      </c>
      <c r="AE36" s="14">
        <v>1.5428215504899265</v>
      </c>
      <c r="AF36" s="40">
        <v>0</v>
      </c>
      <c r="AG36" s="40">
        <v>0</v>
      </c>
      <c r="AH36" s="40">
        <v>2.6423555391459796E-2</v>
      </c>
      <c r="AI36" s="40">
        <v>0</v>
      </c>
      <c r="AJ36" s="41">
        <v>0</v>
      </c>
      <c r="AK36" s="40">
        <v>4.0167992337809044E-2</v>
      </c>
      <c r="AL36" s="40">
        <v>8.5521464720587897E-3</v>
      </c>
      <c r="AM36" s="40">
        <v>0</v>
      </c>
      <c r="AN36" s="41">
        <v>0</v>
      </c>
      <c r="AO36" s="40">
        <v>0</v>
      </c>
      <c r="AP36" s="40">
        <v>5.3840171245394663E-4</v>
      </c>
      <c r="AQ36" s="40">
        <v>1.0136675376169977E-2</v>
      </c>
      <c r="AR36" s="40">
        <v>1.3921536062406007E-2</v>
      </c>
      <c r="AS36" s="40">
        <v>1.3535564490072365E-2</v>
      </c>
      <c r="AT36" s="40">
        <v>0</v>
      </c>
      <c r="AU36" s="13">
        <v>1.0310992615628745</v>
      </c>
      <c r="AV36" s="14">
        <v>1.5540170743962851</v>
      </c>
      <c r="AW36" s="14">
        <v>0.48881907712437139</v>
      </c>
      <c r="AX36" s="14">
        <v>1.0937300623011399</v>
      </c>
      <c r="AY36" s="13">
        <v>0.69186617871051903</v>
      </c>
      <c r="AZ36" s="14">
        <v>0.97186414843498803</v>
      </c>
      <c r="BA36" s="14">
        <v>0.64460936824560255</v>
      </c>
      <c r="BB36" s="14">
        <v>1.0700774954213581</v>
      </c>
      <c r="BC36" s="13">
        <v>1.049616386612906</v>
      </c>
      <c r="BD36" s="14">
        <v>0.92995067439701085</v>
      </c>
      <c r="BE36" s="14">
        <v>1.4675484677213451</v>
      </c>
      <c r="BF36" s="14">
        <v>1.2508842309952681</v>
      </c>
      <c r="BG36" s="14">
        <v>0.88818896780827927</v>
      </c>
      <c r="BH36" s="14">
        <v>0.85819406469737114</v>
      </c>
      <c r="BI36" s="14">
        <v>1.2508366605568524</v>
      </c>
    </row>
    <row r="37" spans="1:61" x14ac:dyDescent="0.25">
      <c r="A37" s="12" t="s">
        <v>11</v>
      </c>
      <c r="B37" s="16">
        <v>9.4955052265729187E-2</v>
      </c>
      <c r="C37" s="16">
        <v>0.33822005430457408</v>
      </c>
      <c r="D37" s="16">
        <v>0.24496480510116178</v>
      </c>
      <c r="E37" s="16">
        <v>0.1120926946956028</v>
      </c>
      <c r="F37" s="15">
        <v>0.23744424891866026</v>
      </c>
      <c r="G37" s="16">
        <v>0.40235630958625679</v>
      </c>
      <c r="H37" s="16">
        <v>0.26131081781561555</v>
      </c>
      <c r="I37" s="16">
        <v>0.15423609171364874</v>
      </c>
      <c r="J37" s="15">
        <v>0.20023900093707581</v>
      </c>
      <c r="K37" s="16">
        <v>0.42997576582562486</v>
      </c>
      <c r="L37" s="16">
        <v>0.45604187371247012</v>
      </c>
      <c r="M37" s="16">
        <v>0.17054262327236755</v>
      </c>
      <c r="N37" s="16">
        <v>0.22759360399288001</v>
      </c>
      <c r="O37" s="16">
        <v>0.19374392189936568</v>
      </c>
      <c r="P37" s="16">
        <v>0.22206805889581141</v>
      </c>
      <c r="Q37" s="16">
        <v>0.43386045102393939</v>
      </c>
      <c r="R37" s="16">
        <v>0.85494942378751915</v>
      </c>
      <c r="S37" s="16">
        <v>0.69964432942395882</v>
      </c>
      <c r="T37" s="16">
        <v>0.30497380641260913</v>
      </c>
      <c r="U37" s="15">
        <v>0.35681551563888142</v>
      </c>
      <c r="V37" s="16">
        <v>0.77144046671308264</v>
      </c>
      <c r="W37" s="16">
        <v>0.75026183084899623</v>
      </c>
      <c r="X37" s="16">
        <v>0.36281526462712882</v>
      </c>
      <c r="Y37" s="15">
        <v>0.46445416312662419</v>
      </c>
      <c r="Z37" s="16">
        <v>0.79395832028149016</v>
      </c>
      <c r="AA37" s="16">
        <v>0.56348906903313445</v>
      </c>
      <c r="AB37" s="16">
        <v>0.57082152419465637</v>
      </c>
      <c r="AC37" s="16">
        <v>0.50886220679282401</v>
      </c>
      <c r="AD37" s="16">
        <v>0.51646024171015215</v>
      </c>
      <c r="AE37" s="16">
        <v>0.49253338335696445</v>
      </c>
      <c r="AF37" s="40">
        <v>0</v>
      </c>
      <c r="AG37" s="40">
        <v>3.8169697567854134E-5</v>
      </c>
      <c r="AH37" s="46">
        <v>0</v>
      </c>
      <c r="AI37" s="46">
        <v>0</v>
      </c>
      <c r="AJ37" s="47">
        <v>0</v>
      </c>
      <c r="AK37" s="46">
        <v>0</v>
      </c>
      <c r="AL37" s="46">
        <v>1.9460748537408629E-4</v>
      </c>
      <c r="AM37" s="46">
        <v>2.6739173214169451E-5</v>
      </c>
      <c r="AN37" s="47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15">
        <v>6.4876247474603757E-2</v>
      </c>
      <c r="AV37" s="16">
        <v>0.27710491568450124</v>
      </c>
      <c r="AW37" s="16">
        <v>0.2200281867106095</v>
      </c>
      <c r="AX37" s="16">
        <v>7.8173254868447048E-2</v>
      </c>
      <c r="AY37" s="15">
        <v>8.7547609943501428E-2</v>
      </c>
      <c r="AZ37" s="16">
        <v>0.26106308005272733</v>
      </c>
      <c r="BA37" s="16">
        <v>0.24085175051637861</v>
      </c>
      <c r="BB37" s="16">
        <v>0.15866874031477501</v>
      </c>
      <c r="BC37" s="15">
        <v>0.13250431216819955</v>
      </c>
      <c r="BD37" s="16">
        <v>0.25389916597018986</v>
      </c>
      <c r="BE37" s="16">
        <v>0.1732992529856508</v>
      </c>
      <c r="BF37" s="16">
        <v>0.12082405224469346</v>
      </c>
      <c r="BG37" s="16">
        <v>0.19200115824809177</v>
      </c>
      <c r="BH37" s="16">
        <v>0.18560766341592722</v>
      </c>
      <c r="BI37" s="16">
        <v>0.16150221255070982</v>
      </c>
    </row>
    <row r="38" spans="1:61" x14ac:dyDescent="0.25">
      <c r="A38" s="12" t="s">
        <v>12</v>
      </c>
      <c r="B38" s="16">
        <v>2.3428067713633201E-2</v>
      </c>
      <c r="C38" s="16">
        <v>0.23810584511663707</v>
      </c>
      <c r="D38" s="16">
        <v>0.14710714340497022</v>
      </c>
      <c r="E38" s="16">
        <v>3.0031020914156763E-2</v>
      </c>
      <c r="F38" s="15">
        <v>6.9539660153290828E-2</v>
      </c>
      <c r="G38" s="16">
        <v>0.32035135568967565</v>
      </c>
      <c r="H38" s="16">
        <v>0.21822789541911325</v>
      </c>
      <c r="I38" s="16">
        <v>4.6812220094776244E-2</v>
      </c>
      <c r="J38" s="15">
        <v>6.2413294284284458E-2</v>
      </c>
      <c r="K38" s="16">
        <v>0.2854381205508193</v>
      </c>
      <c r="L38" s="16">
        <v>0.11768824485788811</v>
      </c>
      <c r="M38" s="16">
        <v>0.11347679189828884</v>
      </c>
      <c r="N38" s="16">
        <v>0.19093197078910884</v>
      </c>
      <c r="O38" s="16">
        <v>0.20241920559453841</v>
      </c>
      <c r="P38" s="16">
        <v>0.14709677845062191</v>
      </c>
      <c r="Q38" s="16">
        <v>0.24457064512302543</v>
      </c>
      <c r="R38" s="16">
        <v>0.28255772962276621</v>
      </c>
      <c r="S38" s="16">
        <v>0.42405948970608864</v>
      </c>
      <c r="T38" s="16">
        <v>0.22185634672269797</v>
      </c>
      <c r="U38" s="15">
        <v>0.27337161933275023</v>
      </c>
      <c r="V38" s="16">
        <v>0.36611025744083953</v>
      </c>
      <c r="W38" s="16">
        <v>0.37251988266756075</v>
      </c>
      <c r="X38" s="16">
        <v>0.18264974258626793</v>
      </c>
      <c r="Y38" s="15">
        <v>0.1890712467575773</v>
      </c>
      <c r="Z38" s="16">
        <v>0.28225668395216302</v>
      </c>
      <c r="AA38" s="16">
        <v>0.38516994115257264</v>
      </c>
      <c r="AB38" s="16">
        <v>0.26711083751273207</v>
      </c>
      <c r="AC38" s="16">
        <v>0.29480793947438377</v>
      </c>
      <c r="AD38" s="16">
        <v>0.29372627637921567</v>
      </c>
      <c r="AE38" s="16">
        <v>0.27293533216914584</v>
      </c>
      <c r="AF38" s="40">
        <v>2.7520291355140427E-5</v>
      </c>
      <c r="AG38" s="40">
        <v>0</v>
      </c>
      <c r="AH38" s="46">
        <v>0</v>
      </c>
      <c r="AI38" s="46">
        <v>0</v>
      </c>
      <c r="AJ38" s="47">
        <v>0</v>
      </c>
      <c r="AK38" s="46">
        <v>2.144639196624756E-5</v>
      </c>
      <c r="AL38" s="46">
        <v>6.6613377924120776E-4</v>
      </c>
      <c r="AM38" s="46">
        <v>0</v>
      </c>
      <c r="AN38" s="47">
        <v>0</v>
      </c>
      <c r="AO38" s="46">
        <v>0</v>
      </c>
      <c r="AP38" s="46">
        <v>0</v>
      </c>
      <c r="AQ38" s="46">
        <v>1.6866348379650544E-5</v>
      </c>
      <c r="AR38" s="46">
        <v>0</v>
      </c>
      <c r="AS38" s="46">
        <v>0</v>
      </c>
      <c r="AT38" s="46">
        <v>0</v>
      </c>
      <c r="AU38" s="15">
        <v>7.4679586817334873E-2</v>
      </c>
      <c r="AV38" s="16">
        <v>6.0444442505666156E-3</v>
      </c>
      <c r="AW38" s="16">
        <v>0.12370896992057198</v>
      </c>
      <c r="AX38" s="16">
        <v>6.0086594988975506E-2</v>
      </c>
      <c r="AY38" s="15">
        <v>9.0520642820590816E-2</v>
      </c>
      <c r="AZ38" s="16">
        <v>5.3452107484697316E-2</v>
      </c>
      <c r="BA38" s="16">
        <v>7.1462102793849153E-2</v>
      </c>
      <c r="BB38" s="16">
        <v>3.441129787582746E-2</v>
      </c>
      <c r="BC38" s="15">
        <v>3.9995303666383666E-2</v>
      </c>
      <c r="BD38" s="16">
        <v>8.4716548465406192E-3</v>
      </c>
      <c r="BE38" s="16">
        <v>5.9372609377719994E-2</v>
      </c>
      <c r="BF38" s="16">
        <v>7.6773969233726161E-2</v>
      </c>
      <c r="BG38" s="16">
        <v>4.8843216771696014E-2</v>
      </c>
      <c r="BH38" s="16">
        <v>4.3351934718907824E-2</v>
      </c>
      <c r="BI38" s="16">
        <v>5.7212969348550004E-2</v>
      </c>
    </row>
    <row r="39" spans="1:61" x14ac:dyDescent="0.25">
      <c r="A39" s="12" t="s">
        <v>13</v>
      </c>
      <c r="B39" s="14">
        <v>2.7864513412090435E-2</v>
      </c>
      <c r="C39" s="14">
        <v>5.6771972318244761E-2</v>
      </c>
      <c r="D39" s="14">
        <v>9.7146173378665573E-2</v>
      </c>
      <c r="E39" s="14">
        <v>2.4761611985149343E-2</v>
      </c>
      <c r="F39" s="13">
        <v>1.9317407896092546E-2</v>
      </c>
      <c r="G39" s="14">
        <v>0.12124800184241004</v>
      </c>
      <c r="H39" s="14">
        <v>0.13747813568733527</v>
      </c>
      <c r="I39" s="14">
        <v>3.1676839030152025E-2</v>
      </c>
      <c r="J39" s="13">
        <v>7.7555232719612344E-2</v>
      </c>
      <c r="K39" s="14">
        <v>0.2356779473535732</v>
      </c>
      <c r="L39" s="14">
        <v>0.21873711268501475</v>
      </c>
      <c r="M39" s="14">
        <v>1.553010241817402E-2</v>
      </c>
      <c r="N39" s="14">
        <v>2.78327251494025E-2</v>
      </c>
      <c r="O39" s="14">
        <v>2.6566534051629804E-2</v>
      </c>
      <c r="P39" s="14">
        <v>0.15043900438322458</v>
      </c>
      <c r="Q39" s="14">
        <v>0.10436000262884307</v>
      </c>
      <c r="R39" s="14">
        <v>0.21386808716104969</v>
      </c>
      <c r="S39" s="14">
        <v>7.377799900391635E-2</v>
      </c>
      <c r="T39" s="14">
        <v>2.0281912876616986E-2</v>
      </c>
      <c r="U39" s="13">
        <v>4.9267340569876424E-2</v>
      </c>
      <c r="V39" s="14">
        <v>0.13734324405933568</v>
      </c>
      <c r="W39" s="14">
        <v>6.5299336444329004E-2</v>
      </c>
      <c r="X39" s="14">
        <v>2.6255850045505784E-2</v>
      </c>
      <c r="Y39" s="13">
        <v>6.6405521534249085E-2</v>
      </c>
      <c r="Z39" s="14">
        <v>0.11791608887044823</v>
      </c>
      <c r="AA39" s="14">
        <v>0.10730418236579362</v>
      </c>
      <c r="AB39" s="14">
        <v>9.3624846226141228E-2</v>
      </c>
      <c r="AC39" s="14">
        <v>9.837597642315192E-2</v>
      </c>
      <c r="AD39" s="14">
        <v>9.8170683984674087E-2</v>
      </c>
      <c r="AE39" s="14">
        <v>7.3510915664953588E-2</v>
      </c>
      <c r="AF39" s="40">
        <v>2.9704441462691255E-5</v>
      </c>
      <c r="AG39" s="40">
        <v>7.1159221894356633E-4</v>
      </c>
      <c r="AH39" s="40">
        <v>1.3839211904144808E-3</v>
      </c>
      <c r="AI39" s="40">
        <v>4.7603066589549702E-5</v>
      </c>
      <c r="AJ39" s="41">
        <v>5.20001413888142E-5</v>
      </c>
      <c r="AK39" s="40">
        <v>3.9153413025559642E-4</v>
      </c>
      <c r="AL39" s="40">
        <v>0</v>
      </c>
      <c r="AM39" s="40">
        <v>4.9644049891967436E-4</v>
      </c>
      <c r="AN39" s="41">
        <v>1.6797168349684224E-4</v>
      </c>
      <c r="AO39" s="40">
        <v>4.0876850775519379E-4</v>
      </c>
      <c r="AP39" s="40">
        <v>7.4450861800272317E-4</v>
      </c>
      <c r="AQ39" s="40">
        <v>4.8417833168049458E-4</v>
      </c>
      <c r="AR39" s="40">
        <v>4.6267586337350378E-4</v>
      </c>
      <c r="AS39" s="40">
        <v>2.5172362620380471E-4</v>
      </c>
      <c r="AT39" s="40">
        <v>4.4695501278945989E-4</v>
      </c>
      <c r="AU39" s="13">
        <v>1.1804894501290714E-2</v>
      </c>
      <c r="AV39" s="14">
        <v>1.9435464720157499E-2</v>
      </c>
      <c r="AW39" s="14">
        <v>1.6446870359866486E-2</v>
      </c>
      <c r="AX39" s="14">
        <v>7.5814147105251264E-3</v>
      </c>
      <c r="AY39" s="13">
        <v>9.0493138613575233E-3</v>
      </c>
      <c r="AZ39" s="14">
        <v>1.2501596793863385E-2</v>
      </c>
      <c r="BA39" s="14">
        <v>1.1907508765200513E-2</v>
      </c>
      <c r="BB39" s="14">
        <v>5.5339998299287667E-3</v>
      </c>
      <c r="BC39" s="13">
        <v>1.1246370082516197E-2</v>
      </c>
      <c r="BD39" s="14">
        <v>5.1893307012893398E-3</v>
      </c>
      <c r="BE39" s="14">
        <v>1.2264262222304744E-2</v>
      </c>
      <c r="BF39" s="14">
        <v>1.3564728980671584E-2</v>
      </c>
      <c r="BG39" s="14">
        <v>1.082523560621872E-2</v>
      </c>
      <c r="BH39" s="14">
        <v>1.0941306409276921E-2</v>
      </c>
      <c r="BI39" s="14">
        <v>3.4235377134820676E-3</v>
      </c>
    </row>
    <row r="40" spans="1:61" x14ac:dyDescent="0.25">
      <c r="A40" s="12" t="s">
        <v>14</v>
      </c>
      <c r="B40" s="18">
        <v>2.2000944033359483E-2</v>
      </c>
      <c r="C40" s="18">
        <v>0.11715261690083321</v>
      </c>
      <c r="D40" s="18">
        <v>3.9550146936205087E-2</v>
      </c>
      <c r="E40" s="18">
        <v>1.3025702273635203E-2</v>
      </c>
      <c r="F40" s="17">
        <v>2.5779607285047905E-2</v>
      </c>
      <c r="G40" s="18">
        <v>5.3756756232115295E-2</v>
      </c>
      <c r="H40" s="18">
        <v>9.8402598850681131E-2</v>
      </c>
      <c r="I40" s="18">
        <v>1.8444984390755377E-2</v>
      </c>
      <c r="J40" s="17">
        <v>2.8461964058097922E-2</v>
      </c>
      <c r="K40" s="18">
        <v>0.16999551601240467</v>
      </c>
      <c r="L40" s="18">
        <v>0.18777721153460769</v>
      </c>
      <c r="M40" s="18">
        <v>4.6532099330414849E-2</v>
      </c>
      <c r="N40" s="18">
        <v>5.7478214842464119E-2</v>
      </c>
      <c r="O40" s="18">
        <v>5.740280578116335E-2</v>
      </c>
      <c r="P40" s="18">
        <v>7.1729849947031729E-2</v>
      </c>
      <c r="Q40" s="18">
        <v>2.2126314249532906E-2</v>
      </c>
      <c r="R40" s="18">
        <v>5.9449849243326656E-2</v>
      </c>
      <c r="S40" s="18">
        <v>0.10478858806699945</v>
      </c>
      <c r="T40" s="18">
        <v>6.2106468267106828E-2</v>
      </c>
      <c r="U40" s="17">
        <v>8.9114490236919738E-2</v>
      </c>
      <c r="V40" s="18">
        <v>0.18037735421581347</v>
      </c>
      <c r="W40" s="18">
        <v>0.18598948984353231</v>
      </c>
      <c r="X40" s="18">
        <v>7.3801127096512001E-2</v>
      </c>
      <c r="Y40" s="17">
        <v>0.13494226435194526</v>
      </c>
      <c r="Z40" s="18">
        <v>0.2029225440789432</v>
      </c>
      <c r="AA40" s="18">
        <v>0.20326046703103726</v>
      </c>
      <c r="AB40" s="18">
        <v>8.8009113103614423E-2</v>
      </c>
      <c r="AC40" s="18">
        <v>9.9202840272852782E-2</v>
      </c>
      <c r="AD40" s="18">
        <v>9.6670033714579606E-2</v>
      </c>
      <c r="AE40" s="18">
        <v>0.14819552662068475</v>
      </c>
      <c r="AF40" s="40">
        <v>6.2685108086708754E-4</v>
      </c>
      <c r="AG40" s="40">
        <v>9.2697836950502896E-4</v>
      </c>
      <c r="AH40" s="48">
        <v>9.2035004319588774E-4</v>
      </c>
      <c r="AI40" s="48">
        <v>1.9592420038435718E-4</v>
      </c>
      <c r="AJ40" s="49">
        <v>1.7533931972426605E-4</v>
      </c>
      <c r="AK40" s="48">
        <v>7.4787418138709449E-5</v>
      </c>
      <c r="AL40" s="48">
        <v>1.4698450556955159E-5</v>
      </c>
      <c r="AM40" s="48">
        <v>0</v>
      </c>
      <c r="AN40" s="49">
        <v>1.9761374529040261E-5</v>
      </c>
      <c r="AO40" s="48">
        <v>0</v>
      </c>
      <c r="AP40" s="48">
        <v>1.3820579672366932E-5</v>
      </c>
      <c r="AQ40" s="48">
        <v>6.6539646577463464E-4</v>
      </c>
      <c r="AR40" s="48">
        <v>4.0876939889431583E-5</v>
      </c>
      <c r="AS40" s="48">
        <v>1.46009904763605E-4</v>
      </c>
      <c r="AT40" s="48">
        <v>0</v>
      </c>
      <c r="AU40" s="17">
        <v>2.0662060017430828E-3</v>
      </c>
      <c r="AV40" s="18">
        <v>1.4777125772697818E-2</v>
      </c>
      <c r="AW40" s="18">
        <v>1.7756076786626693E-2</v>
      </c>
      <c r="AX40" s="18">
        <v>3.821273534862168E-3</v>
      </c>
      <c r="AY40" s="17">
        <v>3.8432831771914489E-3</v>
      </c>
      <c r="AZ40" s="18">
        <v>7.7762417639668383E-3</v>
      </c>
      <c r="BA40" s="18">
        <v>2.4253619295020564E-2</v>
      </c>
      <c r="BB40" s="18">
        <v>5.5637660793558625E-3</v>
      </c>
      <c r="BC40" s="17">
        <v>3.8491720821782769E-3</v>
      </c>
      <c r="BD40" s="18">
        <v>4.8994239582005493E-3</v>
      </c>
      <c r="BE40" s="18">
        <v>1.4968288679941754E-2</v>
      </c>
      <c r="BF40" s="18">
        <v>8.9619912781195802E-3</v>
      </c>
      <c r="BG40" s="18">
        <v>8.3468156445476206E-3</v>
      </c>
      <c r="BH40" s="18">
        <v>8.2376365395843837E-3</v>
      </c>
      <c r="BI40" s="18">
        <v>8.204046952279883E-3</v>
      </c>
    </row>
    <row r="41" spans="1:61" ht="15.75" thickBot="1" x14ac:dyDescent="0.3">
      <c r="A41" s="19" t="s">
        <v>15</v>
      </c>
      <c r="B41" s="21">
        <v>1.7702536621699461E-2</v>
      </c>
      <c r="C41" s="21">
        <v>5.1480561672552522E-2</v>
      </c>
      <c r="D41" s="21">
        <v>5.9334276739296025E-2</v>
      </c>
      <c r="E41" s="21">
        <v>1.207764962113596E-2</v>
      </c>
      <c r="F41" s="20">
        <v>1.7965833973217986E-2</v>
      </c>
      <c r="G41" s="21">
        <v>8.3919731763926711E-2</v>
      </c>
      <c r="H41" s="21">
        <v>4.9540833633206223E-2</v>
      </c>
      <c r="I41" s="21">
        <v>1.3646059567865194E-2</v>
      </c>
      <c r="J41" s="20">
        <v>1.3955826368486999E-2</v>
      </c>
      <c r="K41" s="21">
        <v>6.5155380882233174E-2</v>
      </c>
      <c r="L41" s="21">
        <v>0.11218284699013914</v>
      </c>
      <c r="M41" s="21">
        <v>3.9486404220452395E-2</v>
      </c>
      <c r="N41" s="21">
        <v>4.3910775271850319E-2</v>
      </c>
      <c r="O41" s="21">
        <v>4.2189721380903017E-2</v>
      </c>
      <c r="P41" s="21">
        <v>3.8035988490304429E-2</v>
      </c>
      <c r="Q41" s="21">
        <v>5.3074847613485106E-3</v>
      </c>
      <c r="R41" s="21">
        <v>1.092798441367664E-2</v>
      </c>
      <c r="S41" s="21">
        <v>1.0171396233843851E-3</v>
      </c>
      <c r="T41" s="21">
        <v>5.2348340701160604E-3</v>
      </c>
      <c r="U41" s="20">
        <v>2.8088671414652029E-3</v>
      </c>
      <c r="V41" s="21">
        <v>1.4086980076906759E-2</v>
      </c>
      <c r="W41" s="21">
        <v>1.5680307054159758E-2</v>
      </c>
      <c r="X41" s="21">
        <v>1.9242114460158923E-3</v>
      </c>
      <c r="Y41" s="20">
        <v>1.6741320986884765E-3</v>
      </c>
      <c r="Z41" s="21">
        <v>1.9430709548783055E-2</v>
      </c>
      <c r="AA41" s="21">
        <v>2.4195628742935956E-2</v>
      </c>
      <c r="AB41" s="21">
        <v>3.2341540054603591E-3</v>
      </c>
      <c r="AC41" s="21">
        <v>8.1415367620403818E-3</v>
      </c>
      <c r="AD41" s="21">
        <v>7.7434982156027524E-3</v>
      </c>
      <c r="AE41" s="21">
        <v>8.7892060143596653E-3</v>
      </c>
      <c r="AF41" s="40">
        <v>0</v>
      </c>
      <c r="AG41" s="40">
        <v>0</v>
      </c>
      <c r="AH41" s="50">
        <v>0</v>
      </c>
      <c r="AI41" s="50">
        <v>0</v>
      </c>
      <c r="AJ41" s="51">
        <v>0</v>
      </c>
      <c r="AK41" s="50">
        <v>0</v>
      </c>
      <c r="AL41" s="50">
        <v>0</v>
      </c>
      <c r="AM41" s="50">
        <v>0</v>
      </c>
      <c r="AN41" s="51">
        <v>0</v>
      </c>
      <c r="AO41" s="50">
        <v>0</v>
      </c>
      <c r="AP41" s="50">
        <v>0</v>
      </c>
      <c r="AQ41" s="50">
        <v>0</v>
      </c>
      <c r="AR41" s="50">
        <v>0</v>
      </c>
      <c r="AS41" s="50">
        <v>0</v>
      </c>
      <c r="AT41" s="50">
        <v>0</v>
      </c>
      <c r="AU41" s="20">
        <v>3.6169525781041704E-4</v>
      </c>
      <c r="AV41" s="21">
        <v>8.1355983958911963E-4</v>
      </c>
      <c r="AW41" s="21">
        <v>6.6733868445753488E-4</v>
      </c>
      <c r="AX41" s="21">
        <v>2.6808042763588517E-4</v>
      </c>
      <c r="AY41" s="20">
        <v>7.280019794433986E-4</v>
      </c>
      <c r="AZ41" s="21">
        <v>6.5438990871370759E-4</v>
      </c>
      <c r="BA41" s="21">
        <v>2.9161725904999032E-4</v>
      </c>
      <c r="BB41" s="21">
        <v>3.4306863746481566E-4</v>
      </c>
      <c r="BC41" s="20">
        <v>3.1661158756310164E-4</v>
      </c>
      <c r="BD41" s="21">
        <v>4.2210421793727811E-4</v>
      </c>
      <c r="BE41" s="21">
        <v>1.7666306189895127E-4</v>
      </c>
      <c r="BF41" s="21">
        <v>5.1157029596624287E-4</v>
      </c>
      <c r="BG41" s="21">
        <v>3.3685153277634712E-4</v>
      </c>
      <c r="BH41" s="21">
        <v>3.287454449611998E-4</v>
      </c>
      <c r="BI41" s="21">
        <v>3.1680420697282555E-4</v>
      </c>
    </row>
    <row r="42" spans="1:61" ht="15.75" x14ac:dyDescent="0.25">
      <c r="M42" s="23">
        <f>SUM(M32:M41)</f>
        <v>7.9091674348147016</v>
      </c>
      <c r="N42" s="23">
        <f>SUM(N32:N41)</f>
        <v>8.5698745907619536</v>
      </c>
      <c r="S42" s="30"/>
      <c r="T42" s="31"/>
      <c r="W42" s="30"/>
      <c r="X42" s="31"/>
      <c r="AB42" s="23">
        <f>SUM(AB32:AB41)</f>
        <v>4.8319474457773195</v>
      </c>
      <c r="AC42" s="23">
        <f>SUM(AC32:AC41)</f>
        <v>4.9737831594454933</v>
      </c>
      <c r="AD42" s="30"/>
      <c r="AE42" s="31"/>
    </row>
    <row r="43" spans="1:61" x14ac:dyDescent="0.25">
      <c r="A43" s="25" t="s">
        <v>40</v>
      </c>
      <c r="M43" s="23"/>
      <c r="N43" s="58">
        <f>N42/(N42+AC42)</f>
        <v>0.63275924043714771</v>
      </c>
      <c r="AB43" s="23"/>
      <c r="AC43" s="58">
        <f>AC42/(AC42+N42)</f>
        <v>0.36724075956285224</v>
      </c>
    </row>
    <row r="44" spans="1:61" ht="15.75" thickBot="1" x14ac:dyDescent="0.3"/>
    <row r="45" spans="1:61" x14ac:dyDescent="0.25">
      <c r="A45" s="2" t="s">
        <v>2</v>
      </c>
      <c r="M45" s="59" t="s">
        <v>48</v>
      </c>
      <c r="N45" s="60"/>
      <c r="O45" s="60"/>
      <c r="P45" s="60"/>
      <c r="AB45" s="61" t="s">
        <v>49</v>
      </c>
      <c r="AC45" s="60"/>
      <c r="AD45" s="60"/>
      <c r="AE45" s="62"/>
    </row>
    <row r="46" spans="1:61" x14ac:dyDescent="0.25">
      <c r="A46" s="63"/>
      <c r="M46" s="64">
        <v>2017</v>
      </c>
      <c r="N46" s="65">
        <v>2018</v>
      </c>
      <c r="O46" s="66" t="s">
        <v>50</v>
      </c>
      <c r="P46" s="65">
        <v>2018</v>
      </c>
      <c r="AB46" s="65">
        <v>2017</v>
      </c>
      <c r="AC46" s="65">
        <v>2018</v>
      </c>
      <c r="AD46" s="66" t="s">
        <v>50</v>
      </c>
      <c r="AE46" s="67">
        <v>2018</v>
      </c>
    </row>
    <row r="47" spans="1:61" x14ac:dyDescent="0.25">
      <c r="A47" s="68" t="s">
        <v>51</v>
      </c>
      <c r="M47" s="69"/>
      <c r="N47" s="70"/>
      <c r="O47" s="70"/>
      <c r="P47" s="70"/>
      <c r="AB47" s="70"/>
      <c r="AC47" s="70"/>
      <c r="AD47" s="70"/>
      <c r="AE47" s="71"/>
    </row>
    <row r="48" spans="1:61" x14ac:dyDescent="0.25">
      <c r="A48" s="72" t="s">
        <v>6</v>
      </c>
      <c r="M48" s="73">
        <f>M6/($M$16+$AB$16)</f>
        <v>1.2434943915008037E-2</v>
      </c>
      <c r="N48" s="74">
        <f>N6/($N$16+$AC$16)</f>
        <v>1.5676400398043241E-2</v>
      </c>
      <c r="O48" s="75">
        <f>M48-N48</f>
        <v>-3.241456483035204E-3</v>
      </c>
      <c r="P48" s="76">
        <f>N48/$N$58</f>
        <v>3.3792958157197212E-2</v>
      </c>
      <c r="AB48" s="74">
        <f>AB6/($M$16+$AB$16)</f>
        <v>0</v>
      </c>
      <c r="AC48" s="74">
        <f>AC6/($N$16+$AC$16)</f>
        <v>0</v>
      </c>
      <c r="AD48" s="75">
        <f>AB48-AC48</f>
        <v>0</v>
      </c>
      <c r="AE48" s="77">
        <f>AC48/$AC$58</f>
        <v>0</v>
      </c>
    </row>
    <row r="49" spans="1:31" x14ac:dyDescent="0.25">
      <c r="A49" s="72" t="s">
        <v>7</v>
      </c>
      <c r="M49" s="73">
        <f t="shared" ref="M49:N49" si="0">M7/($M$16+$AB$16)</f>
        <v>0.10150966783388117</v>
      </c>
      <c r="N49" s="74">
        <f t="shared" ref="N49:N57" si="1">N7/($N$16+$AC$16)</f>
        <v>9.1644372214566019E-2</v>
      </c>
      <c r="O49" s="75">
        <f t="shared" ref="O49:O57" si="2">M49-N49</f>
        <v>9.8652956193151509E-3</v>
      </c>
      <c r="P49" s="76">
        <f t="shared" ref="P49:P57" si="3">N49/$N$58</f>
        <v>0.197553925451917</v>
      </c>
      <c r="AB49" s="74">
        <f t="shared" ref="AB49:AC49" si="4">AB7/($M$16+$AB$16)</f>
        <v>1.2158212871668427E-2</v>
      </c>
      <c r="AC49" s="74">
        <f t="shared" ref="AC49:AC57" si="5">AC7/($N$16+$AC$16)</f>
        <v>1.1421836346296226E-2</v>
      </c>
      <c r="AD49" s="75">
        <f t="shared" ref="AD49:AD57" si="6">AB49-AC49</f>
        <v>7.36376525372201E-4</v>
      </c>
      <c r="AE49" s="77">
        <f t="shared" ref="AE49:AE57" si="7">AC49/$AC$58</f>
        <v>2.1305241473574918E-2</v>
      </c>
    </row>
    <row r="50" spans="1:31" x14ac:dyDescent="0.25">
      <c r="A50" s="72" t="s">
        <v>8</v>
      </c>
      <c r="M50" s="73">
        <f t="shared" ref="M50:N50" si="8">M8/($M$16+$AB$16)</f>
        <v>0.12421559068026757</v>
      </c>
      <c r="N50" s="74">
        <f t="shared" si="1"/>
        <v>0.12757914709038526</v>
      </c>
      <c r="O50" s="75">
        <f t="shared" si="2"/>
        <v>-3.3635564101176935E-3</v>
      </c>
      <c r="P50" s="76">
        <f t="shared" si="3"/>
        <v>0.27501701091370689</v>
      </c>
      <c r="AB50" s="74">
        <f t="shared" ref="AB50:AC50" si="9">AB8/($M$16+$AB$16)</f>
        <v>0.13317027167715104</v>
      </c>
      <c r="AC50" s="74">
        <f t="shared" si="5"/>
        <v>0.10133752582107385</v>
      </c>
      <c r="AD50" s="75">
        <f t="shared" si="6"/>
        <v>3.1832745856077191E-2</v>
      </c>
      <c r="AE50" s="77">
        <f t="shared" si="7"/>
        <v>0.1890256866316177</v>
      </c>
    </row>
    <row r="51" spans="1:31" x14ac:dyDescent="0.25">
      <c r="A51" s="72" t="s">
        <v>9</v>
      </c>
      <c r="M51" s="73">
        <f t="shared" ref="M51:N51" si="10">M9/($M$16+$AB$16)</f>
        <v>4.9678107882207598E-2</v>
      </c>
      <c r="N51" s="74">
        <f t="shared" si="1"/>
        <v>5.6870899351693725E-2</v>
      </c>
      <c r="O51" s="75">
        <f t="shared" si="2"/>
        <v>-7.1927914694861275E-3</v>
      </c>
      <c r="P51" s="76">
        <f t="shared" si="3"/>
        <v>0.12259420998163885</v>
      </c>
      <c r="AB51" s="74">
        <f t="shared" ref="AB51:AC51" si="11">AB9/($M$16+$AB$16)</f>
        <v>7.9069539283146126E-2</v>
      </c>
      <c r="AC51" s="74">
        <f t="shared" si="5"/>
        <v>9.0303489024214784E-2</v>
      </c>
      <c r="AD51" s="75">
        <f t="shared" si="6"/>
        <v>-1.1233949741068658E-2</v>
      </c>
      <c r="AE51" s="77">
        <f t="shared" si="7"/>
        <v>0.16844381071797584</v>
      </c>
    </row>
    <row r="52" spans="1:31" x14ac:dyDescent="0.25">
      <c r="A52" s="72" t="s">
        <v>10</v>
      </c>
      <c r="M52" s="73">
        <f t="shared" ref="M52:N52" si="12">M10/($M$16+$AB$16)</f>
        <v>6.6216552699444306E-2</v>
      </c>
      <c r="N52" s="74">
        <f t="shared" si="1"/>
        <v>6.6523161686857971E-2</v>
      </c>
      <c r="O52" s="75">
        <f t="shared" si="2"/>
        <v>-3.066089874136646E-4</v>
      </c>
      <c r="P52" s="76">
        <f t="shared" si="3"/>
        <v>0.14340118664288887</v>
      </c>
      <c r="AB52" s="74">
        <f t="shared" ref="AB52:AC52" si="13">AB10/($M$16+$AB$16)</f>
        <v>9.0414378766080453E-2</v>
      </c>
      <c r="AC52" s="74">
        <f t="shared" si="5"/>
        <v>7.5568285216255221E-2</v>
      </c>
      <c r="AD52" s="75">
        <f t="shared" si="6"/>
        <v>1.4846093549825232E-2</v>
      </c>
      <c r="AE52" s="77">
        <f t="shared" si="7"/>
        <v>0.14095811877031281</v>
      </c>
    </row>
    <row r="53" spans="1:31" x14ac:dyDescent="0.25">
      <c r="A53" s="72" t="s">
        <v>11</v>
      </c>
      <c r="M53" s="73">
        <f t="shared" ref="M53:N53" si="14">M11/($M$16+$AB$16)</f>
        <v>5.4917210823995075E-2</v>
      </c>
      <c r="N53" s="74">
        <f t="shared" si="1"/>
        <v>6.1990846209281865E-2</v>
      </c>
      <c r="O53" s="75">
        <f t="shared" si="2"/>
        <v>-7.0736353852867903E-3</v>
      </c>
      <c r="P53" s="76">
        <f t="shared" si="3"/>
        <v>0.13363106445922326</v>
      </c>
      <c r="AB53" s="74">
        <f t="shared" ref="AB53:AC53" si="15">AB11/($M$16+$AB$16)</f>
        <v>8.0757751135448794E-2</v>
      </c>
      <c r="AC53" s="74">
        <f t="shared" si="5"/>
        <v>0.10213447206294865</v>
      </c>
      <c r="AD53" s="75">
        <f t="shared" si="6"/>
        <v>-2.1376720927499857E-2</v>
      </c>
      <c r="AE53" s="77">
        <f t="shared" si="7"/>
        <v>0.19051223674578621</v>
      </c>
    </row>
    <row r="54" spans="1:31" x14ac:dyDescent="0.25">
      <c r="A54" s="72" t="s">
        <v>12</v>
      </c>
      <c r="M54" s="73">
        <f t="shared" ref="M54:N54" si="16">M12/($M$16+$AB$16)</f>
        <v>2.5395275552578832E-2</v>
      </c>
      <c r="N54" s="74">
        <f t="shared" si="1"/>
        <v>2.2489552355870787E-2</v>
      </c>
      <c r="O54" s="75">
        <f t="shared" si="2"/>
        <v>2.9057231967080446E-3</v>
      </c>
      <c r="P54" s="76">
        <f t="shared" si="3"/>
        <v>4.847978377937455E-2</v>
      </c>
      <c r="AB54" s="74">
        <f t="shared" ref="AB54:AC54" si="17">AB12/($M$16+$AB$16)</f>
        <v>7.6242173482073322E-2</v>
      </c>
      <c r="AC54" s="74">
        <f t="shared" si="5"/>
        <v>6.780932131784792E-2</v>
      </c>
      <c r="AD54" s="75">
        <f t="shared" si="6"/>
        <v>8.4328521642254017E-3</v>
      </c>
      <c r="AE54" s="77">
        <f t="shared" si="7"/>
        <v>0.12648526217979425</v>
      </c>
    </row>
    <row r="55" spans="1:31" x14ac:dyDescent="0.25">
      <c r="A55" s="72" t="s">
        <v>13</v>
      </c>
      <c r="M55" s="73">
        <f t="shared" ref="M55:N55" si="18">M13/($M$16+$AB$16)</f>
        <v>5.3306924450692988E-3</v>
      </c>
      <c r="N55" s="74">
        <f t="shared" si="1"/>
        <v>7.2805548337634661E-3</v>
      </c>
      <c r="O55" s="75">
        <f t="shared" si="2"/>
        <v>-1.9498623886941673E-3</v>
      </c>
      <c r="P55" s="76">
        <f t="shared" si="3"/>
        <v>1.5694386377708164E-2</v>
      </c>
      <c r="AB55" s="74">
        <f t="shared" ref="AB55:AC55" si="19">AB13/($M$16+$AB$16)</f>
        <v>2.2024937544559819E-2</v>
      </c>
      <c r="AC55" s="74">
        <f t="shared" si="5"/>
        <v>2.654064184514042E-2</v>
      </c>
      <c r="AD55" s="75">
        <f t="shared" si="6"/>
        <v>-4.5157043005806009E-3</v>
      </c>
      <c r="AE55" s="77">
        <f t="shared" si="7"/>
        <v>4.9506468682485053E-2</v>
      </c>
    </row>
    <row r="56" spans="1:31" x14ac:dyDescent="0.25">
      <c r="A56" s="72" t="s">
        <v>14</v>
      </c>
      <c r="M56" s="73">
        <f t="shared" ref="M56:N56" si="20">M14/($M$16+$AB$16)</f>
        <v>9.0138334148775201E-3</v>
      </c>
      <c r="N56" s="74">
        <f t="shared" si="1"/>
        <v>9.3160803885416702E-3</v>
      </c>
      <c r="O56" s="75">
        <f t="shared" si="2"/>
        <v>-3.0224697366415011E-4</v>
      </c>
      <c r="P56" s="76">
        <f t="shared" si="3"/>
        <v>2.0082283353669021E-2</v>
      </c>
      <c r="AB56" s="74">
        <f t="shared" ref="AB56:AC56" si="21">AB14/($M$16+$AB$16)</f>
        <v>3.5546885457271624E-2</v>
      </c>
      <c r="AC56" s="74">
        <f t="shared" si="5"/>
        <v>5.2313616938332641E-2</v>
      </c>
      <c r="AD56" s="75">
        <f t="shared" si="6"/>
        <v>-1.6766731481061017E-2</v>
      </c>
      <c r="AE56" s="77">
        <f t="shared" si="7"/>
        <v>9.7581002514424392E-2</v>
      </c>
    </row>
    <row r="57" spans="1:31" x14ac:dyDescent="0.25">
      <c r="A57" s="72" t="s">
        <v>15</v>
      </c>
      <c r="M57" s="73">
        <f t="shared" ref="M57:N57" si="22">M15/($M$16+$AB$16)</f>
        <v>4.8817145359682391E-3</v>
      </c>
      <c r="N57" s="74">
        <f t="shared" si="1"/>
        <v>4.5244611236502979E-3</v>
      </c>
      <c r="O57" s="75">
        <f t="shared" si="2"/>
        <v>3.5725341231794116E-4</v>
      </c>
      <c r="P57" s="76">
        <f t="shared" si="3"/>
        <v>9.7531908826763974E-3</v>
      </c>
      <c r="AB57" s="74">
        <f t="shared" ref="AB57:AC57" si="23">AB15/($M$16+$AB$16)</f>
        <v>1.7022259999302777E-2</v>
      </c>
      <c r="AC57" s="74">
        <f t="shared" si="5"/>
        <v>8.6753357752360569E-3</v>
      </c>
      <c r="AD57" s="75">
        <f t="shared" si="6"/>
        <v>8.3469242240667204E-3</v>
      </c>
      <c r="AE57" s="77">
        <f t="shared" si="7"/>
        <v>1.6182172284028792E-2</v>
      </c>
    </row>
    <row r="58" spans="1:31" x14ac:dyDescent="0.25">
      <c r="A58" s="78"/>
      <c r="M58" s="79">
        <f>SUM(M48:M57)</f>
        <v>0.45359358978329761</v>
      </c>
      <c r="N58" s="80">
        <f>SUM(N48:N57)</f>
        <v>0.46389547565265421</v>
      </c>
      <c r="O58" s="81"/>
      <c r="P58" s="80">
        <f>SUM(P48:P57)</f>
        <v>1</v>
      </c>
      <c r="AB58" s="80">
        <f t="shared" ref="AB58:AC58" si="24">SUM(AB48:AB57)</f>
        <v>0.54640641021670233</v>
      </c>
      <c r="AC58" s="80">
        <f>SUM(AC48:AC57)</f>
        <v>0.53610452434734579</v>
      </c>
      <c r="AD58" s="81"/>
      <c r="AE58" s="82">
        <f>SUM(AE48:AE57)</f>
        <v>1</v>
      </c>
    </row>
    <row r="59" spans="1:31" x14ac:dyDescent="0.25">
      <c r="A59" s="78"/>
      <c r="M59" s="83"/>
      <c r="N59" s="84">
        <f>M58+AB58</f>
        <v>1</v>
      </c>
      <c r="O59" s="81"/>
      <c r="P59" s="81"/>
      <c r="AB59" s="81"/>
      <c r="AC59" s="84">
        <f>N58+AC58</f>
        <v>1</v>
      </c>
      <c r="AD59" s="81"/>
      <c r="AE59" s="85"/>
    </row>
    <row r="60" spans="1:31" x14ac:dyDescent="0.25">
      <c r="A60" s="22"/>
      <c r="M60" s="86"/>
      <c r="N60" s="87"/>
      <c r="O60" s="87"/>
      <c r="P60" s="87"/>
      <c r="AB60" s="87"/>
      <c r="AC60" s="87"/>
      <c r="AD60" s="87"/>
      <c r="AE60" s="88"/>
    </row>
    <row r="61" spans="1:31" x14ac:dyDescent="0.25">
      <c r="A61" s="89" t="s">
        <v>52</v>
      </c>
      <c r="M61" s="36"/>
      <c r="N61" s="37"/>
      <c r="O61" s="37"/>
      <c r="P61" s="37"/>
      <c r="AB61" s="37"/>
      <c r="AC61" s="37"/>
      <c r="AD61" s="37"/>
      <c r="AE61" s="90"/>
    </row>
    <row r="62" spans="1:31" x14ac:dyDescent="0.25">
      <c r="A62" s="91" t="s">
        <v>6</v>
      </c>
      <c r="M62" s="92">
        <f>M19/($M$29+$AB$29)</f>
        <v>2.8810718999189761E-2</v>
      </c>
      <c r="N62" s="93">
        <f>N19/($N$29+$AC$29)</f>
        <v>2.9302585229198947E-2</v>
      </c>
      <c r="O62" s="93">
        <f>M62-N62</f>
        <v>-4.9186623000918583E-4</v>
      </c>
      <c r="P62" s="109">
        <f>N62/$N$72</f>
        <v>3.3501789734597318E-2</v>
      </c>
      <c r="AB62" s="93">
        <f>AB19/($M$29+$AB$29)</f>
        <v>3.7841279346345223E-4</v>
      </c>
      <c r="AC62" s="93">
        <f>AC19/($N$29+$AC$29)</f>
        <v>4.8151806608710909E-5</v>
      </c>
      <c r="AD62" s="93">
        <f>AB62-AC62</f>
        <v>3.3026098685474134E-4</v>
      </c>
      <c r="AE62" s="110">
        <f>AC62/$AC$72</f>
        <v>3.8416126156089371E-4</v>
      </c>
    </row>
    <row r="63" spans="1:31" x14ac:dyDescent="0.25">
      <c r="A63" s="91" t="s">
        <v>7</v>
      </c>
      <c r="M63" s="92">
        <f t="shared" ref="M63:M71" si="25">M20/($M$29+$AB$29)</f>
        <v>0.10976536434545255</v>
      </c>
      <c r="N63" s="93">
        <f t="shared" ref="N63:N71" si="26">N20/($N$29+$AC$29)</f>
        <v>0.1139061484742204</v>
      </c>
      <c r="O63" s="93">
        <f t="shared" ref="O63:O71" si="27">M63-N63</f>
        <v>-4.1407841287678521E-3</v>
      </c>
      <c r="P63" s="109">
        <f t="shared" ref="P63:P71" si="28">N63/$N$72</f>
        <v>0.13022945947644893</v>
      </c>
      <c r="AB63" s="93">
        <f t="shared" ref="AB63:AB71" si="29">AB20/($M$29+$AB$29)</f>
        <v>1.1251860110276848E-7</v>
      </c>
      <c r="AC63" s="93">
        <f t="shared" ref="AC63:AC71" si="30">AC20/($N$29+$AC$29)</f>
        <v>2.3069934807836743E-4</v>
      </c>
      <c r="AD63" s="93">
        <f t="shared" ref="AD63:AD71" si="31">AB63-AC63</f>
        <v>-2.3058682947726467E-4</v>
      </c>
      <c r="AE63" s="110">
        <f t="shared" ref="AE63:AE71" si="32">AC63/$AC$72</f>
        <v>1.8405488566451526E-3</v>
      </c>
    </row>
    <row r="64" spans="1:31" x14ac:dyDescent="0.25">
      <c r="A64" s="91" t="s">
        <v>8</v>
      </c>
      <c r="M64" s="92">
        <f t="shared" si="25"/>
        <v>0.2413770345701024</v>
      </c>
      <c r="N64" s="93">
        <f t="shared" si="26"/>
        <v>0.23043291461972271</v>
      </c>
      <c r="O64" s="93">
        <f t="shared" si="27"/>
        <v>1.0944119950379694E-2</v>
      </c>
      <c r="P64" s="109">
        <f t="shared" si="28"/>
        <v>0.26345508401858536</v>
      </c>
      <c r="AB64" s="93">
        <f t="shared" si="29"/>
        <v>9.7930606929644021E-3</v>
      </c>
      <c r="AC64" s="93">
        <f t="shared" si="30"/>
        <v>7.2378365463682355E-3</v>
      </c>
      <c r="AD64" s="93">
        <f t="shared" si="31"/>
        <v>2.5552241465961667E-3</v>
      </c>
      <c r="AE64" s="110">
        <f t="shared" si="32"/>
        <v>5.7744384156115068E-2</v>
      </c>
    </row>
    <row r="65" spans="1:31" x14ac:dyDescent="0.25">
      <c r="A65" s="91" t="s">
        <v>9</v>
      </c>
      <c r="M65" s="92">
        <f t="shared" si="25"/>
        <v>0.12277182890636359</v>
      </c>
      <c r="N65" s="93">
        <f t="shared" si="26"/>
        <v>0.14148094794172306</v>
      </c>
      <c r="O65" s="93">
        <f t="shared" si="27"/>
        <v>-1.8709119035359462E-2</v>
      </c>
      <c r="P65" s="109">
        <f t="shared" si="28"/>
        <v>0.16175586325646155</v>
      </c>
      <c r="AB65" s="93">
        <f t="shared" si="29"/>
        <v>2.0518981262784754E-2</v>
      </c>
      <c r="AC65" s="93">
        <f t="shared" si="30"/>
        <v>1.5913868070736005E-2</v>
      </c>
      <c r="AD65" s="93">
        <f t="shared" si="31"/>
        <v>4.6051131920487494E-3</v>
      </c>
      <c r="AE65" s="110">
        <f t="shared" si="32"/>
        <v>0.12696287148780847</v>
      </c>
    </row>
    <row r="66" spans="1:31" x14ac:dyDescent="0.25">
      <c r="A66" s="91" t="s">
        <v>10</v>
      </c>
      <c r="M66" s="92">
        <f t="shared" si="25"/>
        <v>8.4695710501562049E-2</v>
      </c>
      <c r="N66" s="93">
        <f t="shared" si="26"/>
        <v>8.0268325010672978E-2</v>
      </c>
      <c r="O66" s="93">
        <f t="shared" si="27"/>
        <v>4.4273854908890714E-3</v>
      </c>
      <c r="P66" s="109">
        <f t="shared" si="28"/>
        <v>9.1771170557888651E-2</v>
      </c>
      <c r="AB66" s="93">
        <f t="shared" si="29"/>
        <v>2.7135145066379169E-2</v>
      </c>
      <c r="AC66" s="93">
        <f t="shared" si="30"/>
        <v>2.6506603015070646E-2</v>
      </c>
      <c r="AD66" s="93">
        <f t="shared" si="31"/>
        <v>6.285420513085227E-4</v>
      </c>
      <c r="AE66" s="110">
        <f t="shared" si="32"/>
        <v>0.21147306344516689</v>
      </c>
    </row>
    <row r="67" spans="1:31" x14ac:dyDescent="0.25">
      <c r="A67" s="91" t="s">
        <v>11</v>
      </c>
      <c r="M67" s="92">
        <f t="shared" si="25"/>
        <v>0.10963636707676941</v>
      </c>
      <c r="N67" s="93">
        <f t="shared" si="26"/>
        <v>0.11046530253386727</v>
      </c>
      <c r="O67" s="93">
        <f t="shared" si="27"/>
        <v>-8.2893545709786243E-4</v>
      </c>
      <c r="P67" s="109">
        <f t="shared" si="28"/>
        <v>0.12629552339875477</v>
      </c>
      <c r="AB67" s="93">
        <f t="shared" si="29"/>
        <v>2.5611218608952963E-2</v>
      </c>
      <c r="AC67" s="93">
        <f t="shared" si="30"/>
        <v>2.9567273062268008E-2</v>
      </c>
      <c r="AD67" s="93">
        <f t="shared" si="31"/>
        <v>-3.9560544533150457E-3</v>
      </c>
      <c r="AE67" s="110">
        <f t="shared" si="32"/>
        <v>0.23589147989436968</v>
      </c>
    </row>
    <row r="68" spans="1:31" x14ac:dyDescent="0.25">
      <c r="A68" s="91" t="s">
        <v>12</v>
      </c>
      <c r="M68" s="92">
        <f t="shared" si="25"/>
        <v>6.6888056001671192E-2</v>
      </c>
      <c r="N68" s="93">
        <f t="shared" si="26"/>
        <v>6.9104417455237613E-2</v>
      </c>
      <c r="O68" s="93">
        <f t="shared" si="27"/>
        <v>-2.2163614535664206E-3</v>
      </c>
      <c r="P68" s="109">
        <f t="shared" si="28"/>
        <v>7.9007420171592013E-2</v>
      </c>
      <c r="AB68" s="93">
        <f t="shared" si="29"/>
        <v>2.6711561362054152E-2</v>
      </c>
      <c r="AC68" s="93">
        <f t="shared" si="30"/>
        <v>2.1728501097699915E-2</v>
      </c>
      <c r="AD68" s="93">
        <f t="shared" si="31"/>
        <v>4.9830602643542374E-3</v>
      </c>
      <c r="AE68" s="110">
        <f t="shared" si="32"/>
        <v>0.17335275623925608</v>
      </c>
    </row>
    <row r="69" spans="1:31" x14ac:dyDescent="0.25">
      <c r="A69" s="91" t="s">
        <v>13</v>
      </c>
      <c r="M69" s="92">
        <f t="shared" si="25"/>
        <v>3.3783489189888972E-2</v>
      </c>
      <c r="N69" s="93">
        <f t="shared" si="26"/>
        <v>3.3618525692670737E-2</v>
      </c>
      <c r="O69" s="93">
        <f t="shared" si="27"/>
        <v>1.6496349721823594E-4</v>
      </c>
      <c r="P69" s="109">
        <f t="shared" si="28"/>
        <v>3.8436225682255347E-2</v>
      </c>
      <c r="AB69" s="93">
        <f t="shared" si="29"/>
        <v>7.0752481880636091E-3</v>
      </c>
      <c r="AC69" s="93">
        <f t="shared" si="30"/>
        <v>8.3613416523383027E-3</v>
      </c>
      <c r="AD69" s="93">
        <f t="shared" si="31"/>
        <v>-1.2860934642746936E-3</v>
      </c>
      <c r="AE69" s="110">
        <f t="shared" si="32"/>
        <v>6.6707851350334246E-2</v>
      </c>
    </row>
    <row r="70" spans="1:31" x14ac:dyDescent="0.25">
      <c r="A70" s="91" t="s">
        <v>14</v>
      </c>
      <c r="M70" s="92">
        <f t="shared" si="25"/>
        <v>3.869359501174386E-2</v>
      </c>
      <c r="N70" s="93">
        <f t="shared" si="26"/>
        <v>3.5768070720317541E-2</v>
      </c>
      <c r="O70" s="93">
        <f t="shared" si="27"/>
        <v>2.9255242914263194E-3</v>
      </c>
      <c r="P70" s="109">
        <f t="shared" si="28"/>
        <v>4.0893811078833719E-2</v>
      </c>
      <c r="AB70" s="93">
        <f t="shared" si="29"/>
        <v>1.0336457600531623E-2</v>
      </c>
      <c r="AC70" s="93">
        <f t="shared" si="30"/>
        <v>1.0481838685855751E-2</v>
      </c>
      <c r="AD70" s="93">
        <f t="shared" si="31"/>
        <v>-1.4538108532412795E-4</v>
      </c>
      <c r="AE70" s="110">
        <f t="shared" si="32"/>
        <v>8.3625447447026255E-2</v>
      </c>
    </row>
    <row r="71" spans="1:31" x14ac:dyDescent="0.25">
      <c r="A71" s="91" t="s">
        <v>15</v>
      </c>
      <c r="M71" s="92">
        <f t="shared" si="25"/>
        <v>3.1080248905327269E-2</v>
      </c>
      <c r="N71" s="93">
        <f t="shared" si="26"/>
        <v>3.0310070523970598E-2</v>
      </c>
      <c r="O71" s="93">
        <f t="shared" si="27"/>
        <v>7.7017838135667177E-4</v>
      </c>
      <c r="P71" s="109">
        <f t="shared" si="28"/>
        <v>3.4653652624582379E-2</v>
      </c>
      <c r="AB71" s="93">
        <f t="shared" si="29"/>
        <v>4.9373883981335851E-3</v>
      </c>
      <c r="AC71" s="93">
        <f t="shared" si="30"/>
        <v>5.2665785133741766E-3</v>
      </c>
      <c r="AD71" s="93">
        <f t="shared" si="31"/>
        <v>-3.2919011524059141E-4</v>
      </c>
      <c r="AE71" s="110">
        <f t="shared" si="32"/>
        <v>4.2017435861717176E-2</v>
      </c>
    </row>
    <row r="72" spans="1:31" x14ac:dyDescent="0.25">
      <c r="A72" s="78"/>
      <c r="M72" s="79">
        <f>SUM(M62:M71)</f>
        <v>0.867502413508071</v>
      </c>
      <c r="N72" s="80">
        <f>SUM(N62:N71)</f>
        <v>0.87465730820160181</v>
      </c>
      <c r="O72" s="81"/>
      <c r="P72" s="80">
        <f>SUM(P62:P71)</f>
        <v>1</v>
      </c>
      <c r="AB72" s="80">
        <f t="shared" ref="AB72:AC72" si="33">SUM(AB62:AB71)</f>
        <v>0.13249758649192883</v>
      </c>
      <c r="AC72" s="80">
        <f t="shared" si="33"/>
        <v>0.12534269179839813</v>
      </c>
      <c r="AD72" s="81"/>
      <c r="AE72" s="82">
        <f>SUM(AE62:AE71)</f>
        <v>0.99999999999999989</v>
      </c>
    </row>
    <row r="73" spans="1:31" x14ac:dyDescent="0.25">
      <c r="A73" s="78"/>
      <c r="M73" s="83"/>
      <c r="N73" s="84">
        <f>M72+AB72</f>
        <v>0.99999999999999978</v>
      </c>
      <c r="O73" s="81"/>
      <c r="P73" s="81"/>
      <c r="AB73" s="81"/>
      <c r="AC73" s="84">
        <f>N72+AC72</f>
        <v>1</v>
      </c>
      <c r="AD73" s="81"/>
      <c r="AE73" s="85"/>
    </row>
    <row r="74" spans="1:31" x14ac:dyDescent="0.25">
      <c r="M74" s="94"/>
      <c r="N74" s="95"/>
      <c r="O74" s="95"/>
      <c r="P74" s="95"/>
      <c r="AB74" s="95"/>
      <c r="AC74" s="95"/>
      <c r="AD74" s="95"/>
      <c r="AE74" s="96"/>
    </row>
    <row r="75" spans="1:31" x14ac:dyDescent="0.25">
      <c r="A75" s="97" t="s">
        <v>53</v>
      </c>
      <c r="M75" s="98"/>
      <c r="N75" s="99"/>
      <c r="O75" s="99"/>
      <c r="P75" s="99"/>
      <c r="AB75" s="99"/>
      <c r="AC75" s="99"/>
      <c r="AD75" s="99"/>
      <c r="AE75" s="100"/>
    </row>
    <row r="76" spans="1:31" x14ac:dyDescent="0.25">
      <c r="A76" s="101" t="s">
        <v>6</v>
      </c>
      <c r="M76" s="102">
        <f>M32/($M$42+$AB$42)</f>
        <v>2.2156830693896814E-2</v>
      </c>
      <c r="N76" s="103">
        <f>N32/($N$42+$AC$42)</f>
        <v>2.3626805823507731E-2</v>
      </c>
      <c r="O76" s="103">
        <f>M76-N76</f>
        <v>-1.4699751296109176E-3</v>
      </c>
      <c r="P76" s="111">
        <f>N76/$N$86</f>
        <v>3.7339329580054682E-2</v>
      </c>
      <c r="AB76" s="103">
        <f>AB32/($M$42+$AB$42)</f>
        <v>0</v>
      </c>
      <c r="AC76" s="103">
        <f>AC32/($N$42+$AC$42)</f>
        <v>0</v>
      </c>
      <c r="AD76" s="103">
        <f>AB76-AC76</f>
        <v>0</v>
      </c>
      <c r="AE76" s="104">
        <f>AC76/$AC$86</f>
        <v>0</v>
      </c>
    </row>
    <row r="77" spans="1:31" x14ac:dyDescent="0.25">
      <c r="A77" s="101" t="s">
        <v>7</v>
      </c>
      <c r="M77" s="102">
        <f t="shared" ref="M77:M85" si="34">M33/($M$42+$AB$42)</f>
        <v>0.11918031038225194</v>
      </c>
      <c r="N77" s="103">
        <f t="shared" ref="N77:N85" si="35">N33/($N$42+$AC$42)</f>
        <v>9.8082734905099167E-2</v>
      </c>
      <c r="O77" s="103">
        <f t="shared" ref="O77:O85" si="36">M77-N77</f>
        <v>2.1097575477152769E-2</v>
      </c>
      <c r="P77" s="111">
        <f t="shared" ref="P77:P85" si="37">N77/$N$86</f>
        <v>0.15500798508661484</v>
      </c>
      <c r="AB77" s="103">
        <f t="shared" ref="AB77:AB85" si="38">AB33/($M$42+$AB$42)</f>
        <v>0</v>
      </c>
      <c r="AC77" s="103">
        <f t="shared" ref="AC77:AC85" si="39">AC33/($N$42+$AC$42)</f>
        <v>5.6590519124355653E-7</v>
      </c>
      <c r="AD77" s="103">
        <f t="shared" ref="AD77:AD85" si="40">AB77-AC77</f>
        <v>-5.6590519124355653E-7</v>
      </c>
      <c r="AE77" s="104">
        <f t="shared" ref="AE77:AE85" si="41">AC77/$AC$86</f>
        <v>1.540965093082767E-6</v>
      </c>
    </row>
    <row r="78" spans="1:31" x14ac:dyDescent="0.25">
      <c r="A78" s="101" t="s">
        <v>8</v>
      </c>
      <c r="M78" s="102">
        <f t="shared" si="34"/>
        <v>0.34700285918124057</v>
      </c>
      <c r="N78" s="103">
        <f t="shared" si="35"/>
        <v>0.36930776600088216</v>
      </c>
      <c r="O78" s="103">
        <f t="shared" si="36"/>
        <v>-2.230490681964159E-2</v>
      </c>
      <c r="P78" s="111">
        <f t="shared" si="37"/>
        <v>0.5836465789827775</v>
      </c>
      <c r="AB78" s="103">
        <f t="shared" si="38"/>
        <v>4.5149838254304839E-2</v>
      </c>
      <c r="AC78" s="103">
        <f t="shared" si="39"/>
        <v>4.2449019982838537E-2</v>
      </c>
      <c r="AD78" s="103">
        <f t="shared" si="40"/>
        <v>2.7008182714663015E-3</v>
      </c>
      <c r="AE78" s="104">
        <f t="shared" si="41"/>
        <v>0.11558907576971592</v>
      </c>
    </row>
    <row r="79" spans="1:31" x14ac:dyDescent="0.25">
      <c r="A79" s="101" t="s">
        <v>9</v>
      </c>
      <c r="M79" s="102">
        <f t="shared" si="34"/>
        <v>7.536287489174294E-2</v>
      </c>
      <c r="N79" s="103">
        <f t="shared" si="35"/>
        <v>6.4710013627279933E-2</v>
      </c>
      <c r="O79" s="103">
        <f t="shared" si="36"/>
        <v>1.0652861264463007E-2</v>
      </c>
      <c r="P79" s="111">
        <f t="shared" si="37"/>
        <v>0.10226640638637594</v>
      </c>
      <c r="AB79" s="103">
        <f t="shared" si="38"/>
        <v>0.14241035299849744</v>
      </c>
      <c r="AC79" s="103">
        <f t="shared" si="39"/>
        <v>0.16755286004852424</v>
      </c>
      <c r="AD79" s="103">
        <f t="shared" si="40"/>
        <v>-2.5142507050026797E-2</v>
      </c>
      <c r="AE79" s="104">
        <f t="shared" si="41"/>
        <v>0.45624799449813819</v>
      </c>
    </row>
    <row r="80" spans="1:31" x14ac:dyDescent="0.25">
      <c r="A80" s="101" t="s">
        <v>10</v>
      </c>
      <c r="M80" s="102">
        <f t="shared" si="34"/>
        <v>2.6794854773652621E-2</v>
      </c>
      <c r="N80" s="103">
        <f t="shared" si="35"/>
        <v>3.658883593368184E-2</v>
      </c>
      <c r="O80" s="103">
        <f t="shared" si="36"/>
        <v>-9.7939811600292193E-3</v>
      </c>
      <c r="P80" s="111">
        <f t="shared" si="37"/>
        <v>5.7824261734058732E-2</v>
      </c>
      <c r="AB80" s="103">
        <f t="shared" si="38"/>
        <v>0.11140477424931572</v>
      </c>
      <c r="AC80" s="103">
        <f t="shared" si="39"/>
        <v>8.2709665727631887E-2</v>
      </c>
      <c r="AD80" s="103">
        <f t="shared" si="40"/>
        <v>2.8695108521683832E-2</v>
      </c>
      <c r="AE80" s="104">
        <f t="shared" si="41"/>
        <v>0.22521918815897771</v>
      </c>
    </row>
    <row r="81" spans="1:31" x14ac:dyDescent="0.25">
      <c r="A81" s="101" t="s">
        <v>11</v>
      </c>
      <c r="M81" s="102">
        <f t="shared" si="34"/>
        <v>1.3385219807738144E-2</v>
      </c>
      <c r="N81" s="103">
        <f t="shared" si="35"/>
        <v>1.6804441472939167E-2</v>
      </c>
      <c r="O81" s="103">
        <f t="shared" si="36"/>
        <v>-3.4192216652010228E-3</v>
      </c>
      <c r="P81" s="111">
        <f t="shared" si="37"/>
        <v>2.6557401929570644E-2</v>
      </c>
      <c r="AB81" s="103">
        <f t="shared" si="38"/>
        <v>4.4801536564446458E-2</v>
      </c>
      <c r="AC81" s="103">
        <f t="shared" si="39"/>
        <v>3.7571992454182461E-2</v>
      </c>
      <c r="AD81" s="103">
        <f t="shared" si="40"/>
        <v>7.2295441102639968E-3</v>
      </c>
      <c r="AE81" s="104">
        <f t="shared" si="41"/>
        <v>0.10230888450101937</v>
      </c>
    </row>
    <row r="82" spans="1:31" x14ac:dyDescent="0.25">
      <c r="A82" s="101" t="s">
        <v>12</v>
      </c>
      <c r="M82" s="102">
        <f t="shared" si="34"/>
        <v>8.9063471259601488E-3</v>
      </c>
      <c r="N82" s="103">
        <f t="shared" si="35"/>
        <v>1.4097518876404296E-2</v>
      </c>
      <c r="O82" s="103">
        <f t="shared" si="36"/>
        <v>-5.1911717504441474E-3</v>
      </c>
      <c r="P82" s="111">
        <f t="shared" si="37"/>
        <v>2.2279435803521236E-2</v>
      </c>
      <c r="AB82" s="103">
        <f t="shared" si="38"/>
        <v>2.0964479169684767E-2</v>
      </c>
      <c r="AC82" s="103">
        <f t="shared" si="39"/>
        <v>2.1767231933328218E-2</v>
      </c>
      <c r="AD82" s="103">
        <f t="shared" si="40"/>
        <v>-8.0275276364345088E-4</v>
      </c>
      <c r="AE82" s="104">
        <f t="shared" si="41"/>
        <v>5.9272374774627441E-2</v>
      </c>
    </row>
    <row r="83" spans="1:31" x14ac:dyDescent="0.25">
      <c r="A83" s="101" t="s">
        <v>13</v>
      </c>
      <c r="M83" s="102">
        <f t="shared" si="34"/>
        <v>1.2188966635745778E-3</v>
      </c>
      <c r="N83" s="103">
        <f t="shared" si="35"/>
        <v>2.0550375432350381E-3</v>
      </c>
      <c r="O83" s="103">
        <f t="shared" si="36"/>
        <v>-8.3614087966046033E-4</v>
      </c>
      <c r="P83" s="111">
        <f t="shared" si="37"/>
        <v>3.2477400753804799E-3</v>
      </c>
      <c r="AB83" s="103">
        <f t="shared" si="38"/>
        <v>7.3482459818925124E-3</v>
      </c>
      <c r="AC83" s="103">
        <f t="shared" si="39"/>
        <v>7.2636194916875464E-3</v>
      </c>
      <c r="AD83" s="103">
        <f t="shared" si="40"/>
        <v>8.4626490204966001E-5</v>
      </c>
      <c r="AE83" s="104">
        <f t="shared" si="41"/>
        <v>1.9778903355754551E-2</v>
      </c>
    </row>
    <row r="84" spans="1:31" x14ac:dyDescent="0.25">
      <c r="A84" s="101" t="s">
        <v>14</v>
      </c>
      <c r="M84" s="102">
        <f t="shared" si="34"/>
        <v>3.6521214796748393E-3</v>
      </c>
      <c r="N84" s="103">
        <f t="shared" si="35"/>
        <v>4.2439210959523636E-3</v>
      </c>
      <c r="O84" s="103">
        <f t="shared" si="36"/>
        <v>-5.917996162775243E-4</v>
      </c>
      <c r="P84" s="111">
        <f t="shared" si="37"/>
        <v>6.7070076969882085E-3</v>
      </c>
      <c r="AB84" s="103">
        <f t="shared" si="38"/>
        <v>6.9074891740969089E-3</v>
      </c>
      <c r="AC84" s="103">
        <f t="shared" si="39"/>
        <v>7.3246712300695351E-3</v>
      </c>
      <c r="AD84" s="103">
        <f t="shared" si="40"/>
        <v>-4.1718205597262616E-4</v>
      </c>
      <c r="AE84" s="104">
        <f t="shared" si="41"/>
        <v>1.9945147806546621E-2</v>
      </c>
    </row>
    <row r="85" spans="1:31" x14ac:dyDescent="0.25">
      <c r="A85" s="101" t="s">
        <v>15</v>
      </c>
      <c r="M85" s="102">
        <f t="shared" si="34"/>
        <v>3.0991325790963782E-3</v>
      </c>
      <c r="N85" s="103">
        <f t="shared" si="35"/>
        <v>3.242165158166208E-3</v>
      </c>
      <c r="O85" s="103">
        <f t="shared" si="36"/>
        <v>-1.4303257906982982E-4</v>
      </c>
      <c r="P85" s="111">
        <f t="shared" si="37"/>
        <v>5.1238527246576853E-3</v>
      </c>
      <c r="AB85" s="103">
        <f t="shared" si="38"/>
        <v>2.5383602893235056E-4</v>
      </c>
      <c r="AC85" s="103">
        <f t="shared" si="39"/>
        <v>6.0113278939846792E-4</v>
      </c>
      <c r="AD85" s="103">
        <f t="shared" si="40"/>
        <v>-3.4729676046611735E-4</v>
      </c>
      <c r="AE85" s="104">
        <f t="shared" si="41"/>
        <v>1.6368901701271693E-3</v>
      </c>
    </row>
    <row r="86" spans="1:31" x14ac:dyDescent="0.25">
      <c r="A86" s="78"/>
      <c r="M86" s="79">
        <f>SUM(M76:M85)</f>
        <v>0.62075944757882895</v>
      </c>
      <c r="N86" s="80">
        <f>SUM(N76:N85)</f>
        <v>0.63275924043714793</v>
      </c>
      <c r="O86" s="81"/>
      <c r="P86" s="80">
        <f>SUM(P76:P85)</f>
        <v>1</v>
      </c>
      <c r="AB86" s="80">
        <f t="shared" ref="AB86:AC86" si="42">SUM(AB76:AB85)</f>
        <v>0.37924055242117094</v>
      </c>
      <c r="AC86" s="80">
        <f t="shared" si="42"/>
        <v>0.36724075956285213</v>
      </c>
      <c r="AD86" s="81"/>
      <c r="AE86" s="82">
        <f>SUM(AE76:AE85)</f>
        <v>1</v>
      </c>
    </row>
    <row r="87" spans="1:31" ht="15.75" thickBot="1" x14ac:dyDescent="0.3">
      <c r="A87" s="78"/>
      <c r="M87" s="105"/>
      <c r="N87" s="106">
        <f>M86+AB86</f>
        <v>0.99999999999999989</v>
      </c>
      <c r="O87" s="107"/>
      <c r="P87" s="107"/>
      <c r="AB87" s="107"/>
      <c r="AC87" s="106">
        <f>N86+AC86</f>
        <v>1</v>
      </c>
      <c r="AD87" s="107"/>
      <c r="AE87" s="108"/>
    </row>
    <row r="6019" spans="1:2" x14ac:dyDescent="0.25">
      <c r="A6019" t="s">
        <v>18</v>
      </c>
      <c r="B6019">
        <v>2.4974937122957595E-2</v>
      </c>
    </row>
    <row r="6020" spans="1:2" x14ac:dyDescent="0.25">
      <c r="A6020" t="s">
        <v>19</v>
      </c>
    </row>
    <row r="6021" spans="1:2" x14ac:dyDescent="0.25">
      <c r="A6021" t="s">
        <v>20</v>
      </c>
    </row>
    <row r="6022" spans="1:2" x14ac:dyDescent="0.25">
      <c r="A6022" t="s">
        <v>21</v>
      </c>
    </row>
    <row r="6023" spans="1:2" x14ac:dyDescent="0.25">
      <c r="A6023" t="s">
        <v>22</v>
      </c>
    </row>
    <row r="6024" spans="1:2" x14ac:dyDescent="0.25">
      <c r="A6024" t="s">
        <v>23</v>
      </c>
    </row>
  </sheetData>
  <mergeCells count="6">
    <mergeCell ref="Q3:AE3"/>
    <mergeCell ref="AF3:AT3"/>
    <mergeCell ref="AU3:BI3"/>
    <mergeCell ref="B3:P3"/>
    <mergeCell ref="M45:P45"/>
    <mergeCell ref="AB45:AE45"/>
  </mergeCells>
  <conditionalFormatting sqref="B16:C17">
    <cfRule type="expression" dxfId="20" priority="45">
      <formula>Settings.CanvasVisible=TRUE</formula>
    </cfRule>
  </conditionalFormatting>
  <conditionalFormatting sqref="S42:T42">
    <cfRule type="expression" dxfId="19" priority="8">
      <formula>Settings.CanvasVisible=TRUE</formula>
    </cfRule>
  </conditionalFormatting>
  <conditionalFormatting sqref="W42:X43">
    <cfRule type="expression" dxfId="18" priority="6">
      <formula>Settings.CanvasVisible=TRUE</formula>
    </cfRule>
  </conditionalFormatting>
  <conditionalFormatting sqref="AD42:AE43">
    <cfRule type="expression" dxfId="17" priority="2">
      <formula>Settings.CanvasVisible=TRUE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6022"/>
  <sheetViews>
    <sheetView topLeftCell="R1" zoomScale="80" zoomScaleNormal="80" workbookViewId="0">
      <selection activeCell="A7" sqref="A7"/>
    </sheetView>
  </sheetViews>
  <sheetFormatPr baseColWidth="10" defaultColWidth="11.42578125" defaultRowHeight="15" x14ac:dyDescent="0.25"/>
  <cols>
    <col min="1" max="1" width="30.7109375" bestFit="1" customWidth="1"/>
    <col min="2" max="31" width="8.7109375" customWidth="1"/>
    <col min="32" max="46" width="9.85546875" customWidth="1"/>
    <col min="47" max="61" width="7.7109375" customWidth="1"/>
  </cols>
  <sheetData>
    <row r="1" spans="1:61" ht="24" customHeight="1" x14ac:dyDescent="0.5">
      <c r="A1" s="1" t="s">
        <v>0</v>
      </c>
    </row>
    <row r="2" spans="1:61" ht="15.75" thickBot="1" x14ac:dyDescent="0.3">
      <c r="A2" t="s">
        <v>24</v>
      </c>
    </row>
    <row r="3" spans="1:61" x14ac:dyDescent="0.25">
      <c r="A3" s="2" t="s">
        <v>2</v>
      </c>
      <c r="B3" s="52" t="s">
        <v>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  <c r="Q3" s="52" t="s">
        <v>4</v>
      </c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4"/>
      <c r="AF3" s="52" t="s">
        <v>41</v>
      </c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2" t="s">
        <v>42</v>
      </c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4"/>
    </row>
    <row r="4" spans="1:61" x14ac:dyDescent="0.25">
      <c r="A4" s="3"/>
      <c r="B4" s="4" t="s">
        <v>25</v>
      </c>
      <c r="C4" s="5" t="s">
        <v>26</v>
      </c>
      <c r="D4" s="6" t="s">
        <v>27</v>
      </c>
      <c r="E4" s="5" t="s">
        <v>28</v>
      </c>
      <c r="F4" s="5" t="s">
        <v>29</v>
      </c>
      <c r="G4" s="5" t="s">
        <v>30</v>
      </c>
      <c r="H4" s="6" t="s">
        <v>31</v>
      </c>
      <c r="I4" s="5" t="s">
        <v>32</v>
      </c>
      <c r="J4" s="6" t="s">
        <v>33</v>
      </c>
      <c r="K4" s="5" t="s">
        <v>34</v>
      </c>
      <c r="L4" s="6" t="s">
        <v>35</v>
      </c>
      <c r="M4" s="7" t="s">
        <v>36</v>
      </c>
      <c r="N4" s="7" t="s">
        <v>37</v>
      </c>
      <c r="O4" s="7" t="s">
        <v>38</v>
      </c>
      <c r="P4" s="6" t="s">
        <v>39</v>
      </c>
      <c r="Q4" s="4" t="s">
        <v>25</v>
      </c>
      <c r="R4" s="5" t="s">
        <v>26</v>
      </c>
      <c r="S4" s="6" t="s">
        <v>27</v>
      </c>
      <c r="T4" s="5" t="s">
        <v>28</v>
      </c>
      <c r="U4" s="5" t="s">
        <v>29</v>
      </c>
      <c r="V4" s="5" t="s">
        <v>30</v>
      </c>
      <c r="W4" s="6" t="s">
        <v>31</v>
      </c>
      <c r="X4" s="5" t="s">
        <v>32</v>
      </c>
      <c r="Y4" s="6" t="s">
        <v>33</v>
      </c>
      <c r="Z4" s="5" t="s">
        <v>34</v>
      </c>
      <c r="AA4" s="6" t="s">
        <v>35</v>
      </c>
      <c r="AB4" s="7" t="s">
        <v>36</v>
      </c>
      <c r="AC4" s="7" t="s">
        <v>37</v>
      </c>
      <c r="AD4" s="7" t="s">
        <v>38</v>
      </c>
      <c r="AE4" s="6" t="s">
        <v>39</v>
      </c>
      <c r="AF4" s="4" t="s">
        <v>25</v>
      </c>
      <c r="AG4" s="5" t="s">
        <v>26</v>
      </c>
      <c r="AH4" s="6" t="s">
        <v>27</v>
      </c>
      <c r="AI4" s="5" t="s">
        <v>28</v>
      </c>
      <c r="AJ4" s="5" t="s">
        <v>29</v>
      </c>
      <c r="AK4" s="5" t="s">
        <v>30</v>
      </c>
      <c r="AL4" s="6" t="s">
        <v>31</v>
      </c>
      <c r="AM4" s="5" t="s">
        <v>32</v>
      </c>
      <c r="AN4" s="6" t="s">
        <v>33</v>
      </c>
      <c r="AO4" s="5" t="s">
        <v>34</v>
      </c>
      <c r="AP4" s="6" t="s">
        <v>35</v>
      </c>
      <c r="AQ4" s="7" t="s">
        <v>36</v>
      </c>
      <c r="AR4" s="7" t="s">
        <v>37</v>
      </c>
      <c r="AS4" s="7" t="s">
        <v>38</v>
      </c>
      <c r="AT4" s="6" t="s">
        <v>39</v>
      </c>
      <c r="AU4" s="4" t="s">
        <v>25</v>
      </c>
      <c r="AV4" s="5" t="s">
        <v>26</v>
      </c>
      <c r="AW4" s="6" t="s">
        <v>27</v>
      </c>
      <c r="AX4" s="5" t="s">
        <v>28</v>
      </c>
      <c r="AY4" s="5" t="s">
        <v>29</v>
      </c>
      <c r="AZ4" s="5" t="s">
        <v>30</v>
      </c>
      <c r="BA4" s="6" t="s">
        <v>31</v>
      </c>
      <c r="BB4" s="5" t="s">
        <v>32</v>
      </c>
      <c r="BC4" s="6" t="s">
        <v>33</v>
      </c>
      <c r="BD4" s="5" t="s">
        <v>34</v>
      </c>
      <c r="BE4" s="6" t="s">
        <v>35</v>
      </c>
      <c r="BF4" s="7" t="s">
        <v>36</v>
      </c>
      <c r="BG4" s="7" t="s">
        <v>37</v>
      </c>
      <c r="BH4" s="7" t="s">
        <v>38</v>
      </c>
      <c r="BI4" s="6" t="s">
        <v>39</v>
      </c>
    </row>
    <row r="5" spans="1:61" x14ac:dyDescent="0.25">
      <c r="A5" s="8" t="s">
        <v>5</v>
      </c>
      <c r="B5" s="9"/>
      <c r="C5" s="10"/>
      <c r="D5" s="10"/>
      <c r="E5" s="10"/>
      <c r="F5" s="26"/>
      <c r="G5" s="26"/>
      <c r="H5" s="26"/>
      <c r="I5" s="11"/>
      <c r="J5" s="11"/>
      <c r="K5" s="11"/>
      <c r="L5" s="11"/>
      <c r="M5" s="11"/>
      <c r="N5" s="11"/>
      <c r="O5" s="11"/>
      <c r="P5" s="11"/>
      <c r="Q5" s="9"/>
      <c r="R5" s="10"/>
      <c r="S5" s="10"/>
      <c r="T5" s="10"/>
      <c r="U5" s="26"/>
      <c r="V5" s="26"/>
      <c r="W5" s="26"/>
      <c r="X5" s="11"/>
      <c r="Y5" s="11"/>
      <c r="Z5" s="11"/>
      <c r="AA5" s="11"/>
      <c r="AB5" s="11"/>
      <c r="AC5" s="11"/>
      <c r="AD5" s="11"/>
      <c r="AE5" s="11"/>
      <c r="AF5" s="9"/>
      <c r="AG5" s="10"/>
      <c r="AH5" s="10"/>
      <c r="AI5" s="10"/>
      <c r="AJ5" s="26"/>
      <c r="AK5" s="26"/>
      <c r="AL5" s="26"/>
      <c r="AM5" s="11"/>
      <c r="AN5" s="11"/>
      <c r="AO5" s="11"/>
      <c r="AP5" s="11"/>
      <c r="AQ5" s="11"/>
      <c r="AR5" s="11"/>
      <c r="AS5" s="11"/>
      <c r="AT5" s="11"/>
      <c r="AU5" s="9"/>
      <c r="AV5" s="10"/>
      <c r="AW5" s="10"/>
      <c r="AX5" s="10"/>
      <c r="AY5" s="26"/>
      <c r="AZ5" s="26"/>
      <c r="BA5" s="26"/>
      <c r="BB5" s="11"/>
      <c r="BC5" s="11"/>
      <c r="BD5" s="11"/>
      <c r="BE5" s="11"/>
      <c r="BF5" s="11"/>
      <c r="BG5" s="11"/>
      <c r="BH5" s="11"/>
      <c r="BI5" s="11"/>
    </row>
    <row r="6" spans="1:61" x14ac:dyDescent="0.25">
      <c r="A6" s="12" t="s">
        <v>6</v>
      </c>
      <c r="B6" s="14">
        <v>0</v>
      </c>
      <c r="C6" s="14">
        <v>0</v>
      </c>
      <c r="D6" s="14">
        <v>0</v>
      </c>
      <c r="E6" s="14">
        <v>0</v>
      </c>
      <c r="F6" s="13">
        <v>0</v>
      </c>
      <c r="G6" s="14">
        <v>3.2654783559129116E-3</v>
      </c>
      <c r="H6" s="14">
        <v>0</v>
      </c>
      <c r="I6" s="14">
        <v>0</v>
      </c>
      <c r="J6" s="13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3">
        <v>0</v>
      </c>
      <c r="V6" s="14">
        <v>0</v>
      </c>
      <c r="W6" s="14">
        <v>0</v>
      </c>
      <c r="X6" s="14">
        <v>0</v>
      </c>
      <c r="Y6" s="13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3">
        <v>0</v>
      </c>
      <c r="AK6" s="14">
        <v>0</v>
      </c>
      <c r="AL6" s="14">
        <v>0</v>
      </c>
      <c r="AM6" s="14">
        <v>0</v>
      </c>
      <c r="AN6" s="13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0</v>
      </c>
      <c r="AU6" s="13">
        <v>0</v>
      </c>
      <c r="AV6" s="14">
        <v>0</v>
      </c>
      <c r="AW6" s="14">
        <v>0</v>
      </c>
      <c r="AX6" s="14">
        <v>0</v>
      </c>
      <c r="AY6" s="13">
        <v>0</v>
      </c>
      <c r="AZ6" s="14">
        <v>0</v>
      </c>
      <c r="BA6" s="14">
        <v>0</v>
      </c>
      <c r="BB6" s="14">
        <v>0</v>
      </c>
      <c r="BC6" s="13">
        <v>0</v>
      </c>
      <c r="BD6" s="14">
        <v>0</v>
      </c>
      <c r="BE6" s="14">
        <v>0</v>
      </c>
      <c r="BF6" s="14">
        <v>0</v>
      </c>
      <c r="BG6" s="14">
        <v>0</v>
      </c>
      <c r="BH6" s="14">
        <v>0</v>
      </c>
      <c r="BI6" s="14">
        <v>0</v>
      </c>
    </row>
    <row r="7" spans="1:61" x14ac:dyDescent="0.25">
      <c r="A7" s="12" t="s">
        <v>7</v>
      </c>
      <c r="B7" s="14">
        <v>0.74375297268450702</v>
      </c>
      <c r="C7" s="14">
        <v>0.80252988989614804</v>
      </c>
      <c r="D7" s="14">
        <v>0.71068961236628503</v>
      </c>
      <c r="E7" s="14">
        <v>0.65981973156145757</v>
      </c>
      <c r="F7" s="13">
        <v>0.61653844520888412</v>
      </c>
      <c r="G7" s="14">
        <v>0.55304283962779488</v>
      </c>
      <c r="H7" s="14">
        <v>0.49394856988392738</v>
      </c>
      <c r="I7" s="14">
        <v>0.46909583694086182</v>
      </c>
      <c r="J7" s="13">
        <v>0.41918257420614546</v>
      </c>
      <c r="K7" s="14">
        <v>0.74058951021657582</v>
      </c>
      <c r="L7" s="14">
        <v>0.38223688577378179</v>
      </c>
      <c r="M7" s="14">
        <v>0.69958352920088029</v>
      </c>
      <c r="N7" s="14">
        <v>0.394420938335514</v>
      </c>
      <c r="O7" s="14">
        <v>0.65822771737970043</v>
      </c>
      <c r="P7" s="14">
        <v>0.38278650285322835</v>
      </c>
      <c r="Q7" s="14">
        <v>0.32734181425578868</v>
      </c>
      <c r="R7" s="14">
        <v>0.23405074564052647</v>
      </c>
      <c r="S7" s="14">
        <v>0.2777469305291016</v>
      </c>
      <c r="T7" s="14">
        <v>0.3339073583692691</v>
      </c>
      <c r="U7" s="13">
        <v>0.28712951245694485</v>
      </c>
      <c r="V7" s="14">
        <v>0.22709959453816164</v>
      </c>
      <c r="W7" s="14">
        <v>0.26789743334724342</v>
      </c>
      <c r="X7" s="14">
        <v>0.32804164034234795</v>
      </c>
      <c r="Y7" s="13">
        <v>0.31921552874646675</v>
      </c>
      <c r="Z7" s="14">
        <v>0.23492632845546985</v>
      </c>
      <c r="AA7" s="14">
        <v>0.27224050552336637</v>
      </c>
      <c r="AB7" s="14">
        <v>0.29574427244515045</v>
      </c>
      <c r="AC7" s="14">
        <v>0.27870532528886666</v>
      </c>
      <c r="AD7" s="14">
        <v>0.28034785466257622</v>
      </c>
      <c r="AE7" s="14">
        <v>0.29161295844825413</v>
      </c>
      <c r="AF7" s="14">
        <v>0</v>
      </c>
      <c r="AG7" s="14">
        <v>0</v>
      </c>
      <c r="AH7" s="14">
        <v>0</v>
      </c>
      <c r="AI7" s="14">
        <v>0</v>
      </c>
      <c r="AJ7" s="13">
        <v>0</v>
      </c>
      <c r="AK7" s="14">
        <v>0</v>
      </c>
      <c r="AL7" s="14">
        <v>0</v>
      </c>
      <c r="AM7" s="14">
        <v>0</v>
      </c>
      <c r="AN7" s="13">
        <v>0</v>
      </c>
      <c r="AO7" s="14">
        <v>0</v>
      </c>
      <c r="AP7" s="14">
        <v>0</v>
      </c>
      <c r="AQ7" s="14">
        <v>0</v>
      </c>
      <c r="AR7" s="14">
        <v>0</v>
      </c>
      <c r="AS7" s="14">
        <v>0</v>
      </c>
      <c r="AT7" s="14">
        <v>0</v>
      </c>
      <c r="AU7" s="13">
        <v>0</v>
      </c>
      <c r="AV7" s="14">
        <v>0</v>
      </c>
      <c r="AW7" s="14">
        <v>0</v>
      </c>
      <c r="AX7" s="14">
        <v>0</v>
      </c>
      <c r="AY7" s="13">
        <v>0</v>
      </c>
      <c r="AZ7" s="14">
        <v>0</v>
      </c>
      <c r="BA7" s="14">
        <v>0</v>
      </c>
      <c r="BB7" s="14">
        <v>0</v>
      </c>
      <c r="BC7" s="13">
        <v>0</v>
      </c>
      <c r="BD7" s="14">
        <v>0</v>
      </c>
      <c r="BE7" s="14">
        <v>0</v>
      </c>
      <c r="BF7" s="14">
        <v>0</v>
      </c>
      <c r="BG7" s="14">
        <v>0</v>
      </c>
      <c r="BH7" s="14">
        <v>0</v>
      </c>
      <c r="BI7" s="14">
        <v>0</v>
      </c>
    </row>
    <row r="8" spans="1:61" x14ac:dyDescent="0.25">
      <c r="A8" s="12" t="s">
        <v>8</v>
      </c>
      <c r="B8" s="14">
        <v>2.6560142593800715</v>
      </c>
      <c r="C8" s="14">
        <v>3.1910844459882539</v>
      </c>
      <c r="D8" s="14">
        <v>2.8658903461763141</v>
      </c>
      <c r="E8" s="14">
        <v>2.695914312523771</v>
      </c>
      <c r="F8" s="13">
        <v>2.5033321395071431</v>
      </c>
      <c r="G8" s="14">
        <v>2.9145262132280809</v>
      </c>
      <c r="H8" s="14">
        <v>2.953205192920104</v>
      </c>
      <c r="I8" s="14">
        <v>2.6769826995891579</v>
      </c>
      <c r="J8" s="13">
        <v>3.264358172876872</v>
      </c>
      <c r="K8" s="14">
        <v>4.9757632292802834</v>
      </c>
      <c r="L8" s="14">
        <v>3.5566298625396215</v>
      </c>
      <c r="M8" s="14">
        <v>2.6700457296340252</v>
      </c>
      <c r="N8" s="14">
        <v>2.7586192595681385</v>
      </c>
      <c r="O8" s="14">
        <v>2.5775764139558075</v>
      </c>
      <c r="P8" s="14">
        <v>3.6326713133848991</v>
      </c>
      <c r="Q8" s="14">
        <v>4.0746769971793437</v>
      </c>
      <c r="R8" s="14">
        <v>2.0309996995062409</v>
      </c>
      <c r="S8" s="14">
        <v>1.6436527695311693</v>
      </c>
      <c r="T8" s="14">
        <v>1.980712767643912</v>
      </c>
      <c r="U8" s="13">
        <v>3.0638627981341955</v>
      </c>
      <c r="V8" s="14">
        <v>1.579788084362582</v>
      </c>
      <c r="W8" s="14">
        <v>1.7792009388149599</v>
      </c>
      <c r="X8" s="14">
        <v>1.4512164554812348</v>
      </c>
      <c r="Y8" s="13">
        <v>3.0220815060394548</v>
      </c>
      <c r="Z8" s="14">
        <v>0.96642937397266504</v>
      </c>
      <c r="AA8" s="14">
        <v>1.467106951281508</v>
      </c>
      <c r="AB8" s="14">
        <v>2.8443364666057778</v>
      </c>
      <c r="AC8" s="14">
        <v>2.2093663083166808</v>
      </c>
      <c r="AD8" s="14">
        <v>2.3771987630458717</v>
      </c>
      <c r="AE8" s="14">
        <v>1.3091479573227649</v>
      </c>
      <c r="AF8" s="14">
        <v>0</v>
      </c>
      <c r="AG8" s="14">
        <v>0</v>
      </c>
      <c r="AH8" s="14">
        <v>0</v>
      </c>
      <c r="AI8" s="14">
        <v>0</v>
      </c>
      <c r="AJ8" s="13">
        <v>0</v>
      </c>
      <c r="AK8" s="14">
        <v>0</v>
      </c>
      <c r="AL8" s="14">
        <v>0</v>
      </c>
      <c r="AM8" s="14">
        <v>0</v>
      </c>
      <c r="AN8" s="13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3">
        <v>0.71194632338047259</v>
      </c>
      <c r="AV8" s="14">
        <v>2.9806037559868665E-4</v>
      </c>
      <c r="AW8" s="14">
        <v>0.13070457295980351</v>
      </c>
      <c r="AX8" s="14">
        <v>0.85840980829118696</v>
      </c>
      <c r="AY8" s="13">
        <v>0.64286622592293718</v>
      </c>
      <c r="AZ8" s="14">
        <v>9.1952928008811303E-6</v>
      </c>
      <c r="BA8" s="14">
        <v>0</v>
      </c>
      <c r="BB8" s="14">
        <v>0.21782416732250834</v>
      </c>
      <c r="BC8" s="13">
        <v>0.66414370500699582</v>
      </c>
      <c r="BD8" s="14">
        <v>0</v>
      </c>
      <c r="BE8" s="14">
        <v>0</v>
      </c>
      <c r="BF8" s="14">
        <v>0.4840691592784655</v>
      </c>
      <c r="BG8" s="14">
        <v>0.20010438957446994</v>
      </c>
      <c r="BH8" s="14">
        <v>0.45679109283387553</v>
      </c>
      <c r="BI8" s="14">
        <v>0.19705732231227205</v>
      </c>
    </row>
    <row r="9" spans="1:61" x14ac:dyDescent="0.25">
      <c r="A9" s="12" t="s">
        <v>9</v>
      </c>
      <c r="B9" s="14">
        <v>0.53675454448667248</v>
      </c>
      <c r="C9" s="14">
        <v>0.77716448621336287</v>
      </c>
      <c r="D9" s="14">
        <v>1.4160040924480051</v>
      </c>
      <c r="E9" s="14">
        <v>1.0534659820793724</v>
      </c>
      <c r="F9" s="13">
        <v>0.53248607458659403</v>
      </c>
      <c r="G9" s="14">
        <v>1.1020569915972038</v>
      </c>
      <c r="H9" s="14">
        <v>1.4016456123312124</v>
      </c>
      <c r="I9" s="14">
        <v>1.0773926234115718</v>
      </c>
      <c r="J9" s="13">
        <v>0.68677908372094132</v>
      </c>
      <c r="K9" s="14">
        <v>1.3144532893772045</v>
      </c>
      <c r="L9" s="14">
        <v>1.0614714335621069</v>
      </c>
      <c r="M9" s="14">
        <v>1.1549279006182798</v>
      </c>
      <c r="N9" s="14">
        <v>1.1760261288750335</v>
      </c>
      <c r="O9" s="14">
        <v>1.0806646330869751</v>
      </c>
      <c r="P9" s="14">
        <v>1.0647835994887906</v>
      </c>
      <c r="Q9" s="14">
        <v>2.7371897328306174</v>
      </c>
      <c r="R9" s="14">
        <v>2.9756193947839833</v>
      </c>
      <c r="S9" s="14">
        <v>3.4452244458123236</v>
      </c>
      <c r="T9" s="14">
        <v>2.8448106770692494</v>
      </c>
      <c r="U9" s="13">
        <v>4.1131274522236927</v>
      </c>
      <c r="V9" s="14">
        <v>2.3076828648339314</v>
      </c>
      <c r="W9" s="14">
        <v>3.1779319768567573</v>
      </c>
      <c r="X9" s="14">
        <v>3.2460152228915695</v>
      </c>
      <c r="Y9" s="13">
        <v>4.2480843220573297</v>
      </c>
      <c r="Z9" s="14">
        <v>2.7036105361206033</v>
      </c>
      <c r="AA9" s="14">
        <v>2.8402110612807614</v>
      </c>
      <c r="AB9" s="14">
        <v>2.470958367115736</v>
      </c>
      <c r="AC9" s="14">
        <v>3.0853853154975797</v>
      </c>
      <c r="AD9" s="14">
        <v>2.8543650448234312</v>
      </c>
      <c r="AE9" s="14">
        <v>3.7960210217521877</v>
      </c>
      <c r="AF9" s="14">
        <v>0</v>
      </c>
      <c r="AG9" s="14">
        <v>0</v>
      </c>
      <c r="AH9" s="14">
        <v>0</v>
      </c>
      <c r="AI9" s="14">
        <v>0</v>
      </c>
      <c r="AJ9" s="13">
        <v>0</v>
      </c>
      <c r="AK9" s="14">
        <v>0</v>
      </c>
      <c r="AL9" s="14">
        <v>0</v>
      </c>
      <c r="AM9" s="14">
        <v>0</v>
      </c>
      <c r="AN9" s="13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3">
        <v>1.4154818879357374</v>
      </c>
      <c r="AV9" s="14">
        <v>1.1697891731641019</v>
      </c>
      <c r="AW9" s="14">
        <v>1.2513369952732702</v>
      </c>
      <c r="AX9" s="14">
        <v>1.4790390651837582</v>
      </c>
      <c r="AY9" s="13">
        <v>1.1427598758873267</v>
      </c>
      <c r="AZ9" s="14">
        <v>0.99948235099177452</v>
      </c>
      <c r="BA9" s="14">
        <v>0.98139520508966804</v>
      </c>
      <c r="BB9" s="14">
        <v>1.1807866751986675</v>
      </c>
      <c r="BC9" s="13">
        <v>1.1715859550630914</v>
      </c>
      <c r="BD9" s="14">
        <v>0.83155956588585822</v>
      </c>
      <c r="BE9" s="14">
        <v>0.96392357414751995</v>
      </c>
      <c r="BF9" s="14">
        <v>1.3004136392061671</v>
      </c>
      <c r="BG9" s="14">
        <v>1.1584339689486864</v>
      </c>
      <c r="BH9" s="14">
        <v>1.1392379394082415</v>
      </c>
      <c r="BI9" s="14">
        <v>1.12434001818615</v>
      </c>
    </row>
    <row r="10" spans="1:61" x14ac:dyDescent="0.25">
      <c r="A10" s="12" t="s">
        <v>10</v>
      </c>
      <c r="B10" s="14">
        <v>2.6126206247155834</v>
      </c>
      <c r="C10" s="14">
        <v>1.6685687614633176</v>
      </c>
      <c r="D10" s="14">
        <v>1.6905456899274462</v>
      </c>
      <c r="E10" s="14">
        <v>1.6757670383910637</v>
      </c>
      <c r="F10" s="13">
        <v>2.2200102422945394</v>
      </c>
      <c r="G10" s="14">
        <v>2.1958209784996123</v>
      </c>
      <c r="H10" s="14">
        <v>2.1509520809536182</v>
      </c>
      <c r="I10" s="14">
        <v>1.5032099558145988</v>
      </c>
      <c r="J10" s="13">
        <v>2.2554719811685078</v>
      </c>
      <c r="K10" s="14">
        <v>1.9751797389650081</v>
      </c>
      <c r="L10" s="14">
        <v>1.6424939823852802</v>
      </c>
      <c r="M10" s="14">
        <v>2.1849416392811873</v>
      </c>
      <c r="N10" s="14">
        <v>2.1244378503729777</v>
      </c>
      <c r="O10" s="14">
        <v>2.1566826507164261</v>
      </c>
      <c r="P10" s="14">
        <v>2.1459868592787283</v>
      </c>
      <c r="Q10" s="14">
        <v>2.338037458908552</v>
      </c>
      <c r="R10" s="14">
        <v>2.4463794332565922</v>
      </c>
      <c r="S10" s="14">
        <v>1.7207541170534131</v>
      </c>
      <c r="T10" s="14">
        <v>3.2045662009113887</v>
      </c>
      <c r="U10" s="13">
        <v>2.1158765538931488</v>
      </c>
      <c r="V10" s="14">
        <v>2.4954266061843224</v>
      </c>
      <c r="W10" s="14">
        <v>1.9588460612480498</v>
      </c>
      <c r="X10" s="14">
        <v>2.7018279340133571</v>
      </c>
      <c r="Y10" s="13">
        <v>1.9140344115248802</v>
      </c>
      <c r="Z10" s="14">
        <v>3.5135092113799016</v>
      </c>
      <c r="AA10" s="14">
        <v>2.5315285759021977</v>
      </c>
      <c r="AB10" s="14">
        <v>2.5768491770263098</v>
      </c>
      <c r="AC10" s="14">
        <v>2.1369652456344213</v>
      </c>
      <c r="AD10" s="14">
        <v>2.5606518704975723</v>
      </c>
      <c r="AE10" s="14">
        <v>2.4037629885641789</v>
      </c>
      <c r="AF10" s="14">
        <v>0</v>
      </c>
      <c r="AG10" s="14">
        <v>0</v>
      </c>
      <c r="AH10" s="14">
        <v>0</v>
      </c>
      <c r="AI10" s="14">
        <v>0</v>
      </c>
      <c r="AJ10" s="13">
        <v>6.6230688083691478E-4</v>
      </c>
      <c r="AK10" s="14">
        <v>0</v>
      </c>
      <c r="AL10" s="14">
        <v>0</v>
      </c>
      <c r="AM10" s="14">
        <v>0</v>
      </c>
      <c r="AN10" s="13">
        <v>0</v>
      </c>
      <c r="AO10" s="14">
        <v>0</v>
      </c>
      <c r="AP10" s="14">
        <v>0</v>
      </c>
      <c r="AQ10" s="14">
        <v>0</v>
      </c>
      <c r="AR10" s="14">
        <v>2.0601610935561297E-4</v>
      </c>
      <c r="AS10" s="14">
        <v>3.3779918511898287E-4</v>
      </c>
      <c r="AT10" s="14">
        <v>0</v>
      </c>
      <c r="AU10" s="13">
        <v>0.30330420581030682</v>
      </c>
      <c r="AV10" s="14">
        <v>0.28161815441038723</v>
      </c>
      <c r="AW10" s="14">
        <v>0.33796402548639293</v>
      </c>
      <c r="AX10" s="14">
        <v>0.41528670375324833</v>
      </c>
      <c r="AY10" s="13">
        <v>0.40395178863029113</v>
      </c>
      <c r="AZ10" s="14">
        <v>0.16726697369442822</v>
      </c>
      <c r="BA10" s="14">
        <v>0.32809868301684181</v>
      </c>
      <c r="BB10" s="14">
        <v>0.25128970608617496</v>
      </c>
      <c r="BC10" s="13">
        <v>0.34990519208897486</v>
      </c>
      <c r="BD10" s="14">
        <v>0.23473801408018291</v>
      </c>
      <c r="BE10" s="14">
        <v>0.30207007509049089</v>
      </c>
      <c r="BF10" s="14">
        <v>0.3153072959604587</v>
      </c>
      <c r="BG10" s="14">
        <v>0.20118321380202367</v>
      </c>
      <c r="BH10" s="14">
        <v>0.33056545685479216</v>
      </c>
      <c r="BI10" s="14">
        <v>0.30354108680423197</v>
      </c>
    </row>
    <row r="11" spans="1:61" x14ac:dyDescent="0.25">
      <c r="A11" s="12" t="s">
        <v>11</v>
      </c>
      <c r="B11" s="16">
        <v>2.0110895522230727</v>
      </c>
      <c r="C11" s="16">
        <v>2.7559908127080703</v>
      </c>
      <c r="D11" s="16">
        <v>2.7386873010823645</v>
      </c>
      <c r="E11" s="16">
        <v>1.9988823838324001</v>
      </c>
      <c r="F11" s="15">
        <v>2.1834361845416574</v>
      </c>
      <c r="G11" s="16">
        <v>2.6429363438844566</v>
      </c>
      <c r="H11" s="16">
        <v>3.0570950998504443</v>
      </c>
      <c r="I11" s="16">
        <v>2.4208716201984299</v>
      </c>
      <c r="J11" s="15">
        <v>2.2395687417123757</v>
      </c>
      <c r="K11" s="16">
        <v>1.9999969680201208</v>
      </c>
      <c r="L11" s="16">
        <v>2.4346965253390729</v>
      </c>
      <c r="M11" s="16">
        <v>2.0436209262966338</v>
      </c>
      <c r="N11" s="16">
        <v>2.3205867306478205</v>
      </c>
      <c r="O11" s="16">
        <v>2.3586013093375229</v>
      </c>
      <c r="P11" s="16">
        <v>1.9288062557723329</v>
      </c>
      <c r="Q11" s="16">
        <v>3.0944315358036372</v>
      </c>
      <c r="R11" s="16">
        <v>3.0509122399762325</v>
      </c>
      <c r="S11" s="16">
        <v>3.0771759817276747</v>
      </c>
      <c r="T11" s="16">
        <v>3.4607885476229812</v>
      </c>
      <c r="U11" s="15">
        <v>3.1261430204698342</v>
      </c>
      <c r="V11" s="16">
        <v>2.4143126295645492</v>
      </c>
      <c r="W11" s="16">
        <v>4.1926868874962855</v>
      </c>
      <c r="X11" s="16">
        <v>4.7918295702591687</v>
      </c>
      <c r="Y11" s="15">
        <v>4.5289540640989978</v>
      </c>
      <c r="Z11" s="16">
        <v>2.6155954764660443</v>
      </c>
      <c r="AA11" s="16">
        <v>3.7197838715991147</v>
      </c>
      <c r="AB11" s="16">
        <v>2.8658659937438054</v>
      </c>
      <c r="AC11" s="16">
        <v>3.9503316973814013</v>
      </c>
      <c r="AD11" s="16">
        <v>3.4214663382200521</v>
      </c>
      <c r="AE11" s="16">
        <v>3.7978475927081492</v>
      </c>
      <c r="AF11" s="14">
        <v>0</v>
      </c>
      <c r="AG11" s="14">
        <v>3.6675397778744643E-4</v>
      </c>
      <c r="AH11" s="14">
        <v>7.7492829818065316E-4</v>
      </c>
      <c r="AI11" s="14">
        <v>5.4767750659492236E-4</v>
      </c>
      <c r="AJ11" s="13">
        <v>0</v>
      </c>
      <c r="AK11" s="14">
        <v>0</v>
      </c>
      <c r="AL11" s="14">
        <v>0</v>
      </c>
      <c r="AM11" s="14">
        <v>2.2094673081411603E-4</v>
      </c>
      <c r="AN11" s="13">
        <v>0</v>
      </c>
      <c r="AO11" s="14">
        <v>0</v>
      </c>
      <c r="AP11" s="14">
        <v>0</v>
      </c>
      <c r="AQ11" s="14">
        <v>8.5997523605082073E-4</v>
      </c>
      <c r="AR11" s="14">
        <v>0</v>
      </c>
      <c r="AS11" s="14">
        <v>0</v>
      </c>
      <c r="AT11" s="14">
        <v>9.9586250677796898E-5</v>
      </c>
      <c r="AU11" s="15">
        <v>0.29672336032228963</v>
      </c>
      <c r="AV11" s="16">
        <v>0.24399967497447486</v>
      </c>
      <c r="AW11" s="16">
        <v>0.17585591375853965</v>
      </c>
      <c r="AX11" s="16">
        <v>2.2522269341911594E-2</v>
      </c>
      <c r="AY11" s="15">
        <v>0.19749818034431091</v>
      </c>
      <c r="AZ11" s="16">
        <v>0.18104726936814869</v>
      </c>
      <c r="BA11" s="16">
        <v>0.42873575029055883</v>
      </c>
      <c r="BB11" s="16">
        <v>0.35311683973127245</v>
      </c>
      <c r="BC11" s="15">
        <v>0.47398063440016569</v>
      </c>
      <c r="BD11" s="16">
        <v>0.21928083853383024</v>
      </c>
      <c r="BE11" s="16">
        <v>0.5260527138021166</v>
      </c>
      <c r="BF11" s="16">
        <v>0.1814423933166267</v>
      </c>
      <c r="BG11" s="16">
        <v>0.39484104961733724</v>
      </c>
      <c r="BH11" s="16">
        <v>0.23978567917834451</v>
      </c>
      <c r="BI11" s="16">
        <v>0.37693176407715434</v>
      </c>
    </row>
    <row r="12" spans="1:61" x14ac:dyDescent="0.25">
      <c r="A12" s="12" t="s">
        <v>12</v>
      </c>
      <c r="B12" s="16">
        <v>1.1756550548817735</v>
      </c>
      <c r="C12" s="16">
        <v>0.91592323403797349</v>
      </c>
      <c r="D12" s="16">
        <v>0.68408948100503253</v>
      </c>
      <c r="E12" s="16">
        <v>1.2524233899852422</v>
      </c>
      <c r="F12" s="15">
        <v>0.89447617707256677</v>
      </c>
      <c r="G12" s="16">
        <v>0.98176761941087698</v>
      </c>
      <c r="H12" s="16">
        <v>0.86655348881657246</v>
      </c>
      <c r="I12" s="16">
        <v>0.88117388998081514</v>
      </c>
      <c r="J12" s="15">
        <v>1.0408917512537663</v>
      </c>
      <c r="K12" s="16">
        <v>0.7015207913638033</v>
      </c>
      <c r="L12" s="16">
        <v>0.83469739237514617</v>
      </c>
      <c r="M12" s="16">
        <v>1.1193211575661808</v>
      </c>
      <c r="N12" s="16">
        <v>1.0496588097194415</v>
      </c>
      <c r="O12" s="16">
        <v>1.0535726022512502</v>
      </c>
      <c r="P12" s="16">
        <v>1.1066122938540608</v>
      </c>
      <c r="Q12" s="16">
        <v>3.2557292885202629</v>
      </c>
      <c r="R12" s="16">
        <v>2.0623775398280553</v>
      </c>
      <c r="S12" s="16">
        <v>2.6160672393459499</v>
      </c>
      <c r="T12" s="16">
        <v>2.8250533493212391</v>
      </c>
      <c r="U12" s="15">
        <v>3.0900451310626535</v>
      </c>
      <c r="V12" s="16">
        <v>2.742724810771219</v>
      </c>
      <c r="W12" s="16">
        <v>2.2475786440766323</v>
      </c>
      <c r="X12" s="16">
        <v>3.1508559459442553</v>
      </c>
      <c r="Y12" s="15">
        <v>3.2929865035650514</v>
      </c>
      <c r="Z12" s="16">
        <v>2.1909264259525747</v>
      </c>
      <c r="AA12" s="16">
        <v>3.4093345481752158</v>
      </c>
      <c r="AB12" s="16">
        <v>3.182086020854638</v>
      </c>
      <c r="AC12" s="16">
        <v>2.44594389761231</v>
      </c>
      <c r="AD12" s="16">
        <v>2.5101803827273339</v>
      </c>
      <c r="AE12" s="16">
        <v>3.4036926197672122</v>
      </c>
      <c r="AF12" s="14">
        <v>1.5146948143769752E-2</v>
      </c>
      <c r="AG12" s="14">
        <v>8.5238281631171281E-3</v>
      </c>
      <c r="AH12" s="14">
        <v>9.3519495066364429E-3</v>
      </c>
      <c r="AI12" s="14">
        <v>1.0406979044508765E-2</v>
      </c>
      <c r="AJ12" s="13">
        <v>1.2925806184176654E-3</v>
      </c>
      <c r="AK12" s="14">
        <v>3.1953642483061929E-4</v>
      </c>
      <c r="AL12" s="14">
        <v>1.9721744656430733E-4</v>
      </c>
      <c r="AM12" s="14">
        <v>0</v>
      </c>
      <c r="AN12" s="13">
        <v>8.7488349988823838E-5</v>
      </c>
      <c r="AO12" s="14">
        <v>3.6715381345255826E-5</v>
      </c>
      <c r="AP12" s="14">
        <v>4.788862034434867E-5</v>
      </c>
      <c r="AQ12" s="14">
        <v>1.0643774877744495E-2</v>
      </c>
      <c r="AR12" s="14">
        <v>5.7226697043225852E-4</v>
      </c>
      <c r="AS12" s="14">
        <v>3.0388521931140238E-3</v>
      </c>
      <c r="AT12" s="14">
        <v>0</v>
      </c>
      <c r="AU12" s="15">
        <v>0.25832199554536767</v>
      </c>
      <c r="AV12" s="16">
        <v>0.258965565864887</v>
      </c>
      <c r="AW12" s="16">
        <v>0.2476211624216075</v>
      </c>
      <c r="AX12" s="16">
        <v>0.84063186450135419</v>
      </c>
      <c r="AY12" s="15">
        <v>0.34878032681563326</v>
      </c>
      <c r="AZ12" s="16">
        <v>0.28377248289319218</v>
      </c>
      <c r="BA12" s="16">
        <v>0.21903618685509271</v>
      </c>
      <c r="BB12" s="16">
        <v>0.19703713815815987</v>
      </c>
      <c r="BC12" s="15">
        <v>0.35897898381638726</v>
      </c>
      <c r="BD12" s="16">
        <v>0.23000765172234575</v>
      </c>
      <c r="BE12" s="16">
        <v>0.25451289440799924</v>
      </c>
      <c r="BF12" s="16">
        <v>0.35303773372693625</v>
      </c>
      <c r="BG12" s="16">
        <v>0.22664491980365134</v>
      </c>
      <c r="BH12" s="16">
        <v>0.30125226232961394</v>
      </c>
      <c r="BI12" s="16">
        <v>0.27402706907925101</v>
      </c>
    </row>
    <row r="13" spans="1:61" x14ac:dyDescent="0.25">
      <c r="A13" s="12" t="s">
        <v>13</v>
      </c>
      <c r="B13" s="14">
        <v>0.2217616400935325</v>
      </c>
      <c r="C13" s="14">
        <v>0.19291724950956557</v>
      </c>
      <c r="D13" s="14">
        <v>0.27766082738485931</v>
      </c>
      <c r="E13" s="14">
        <v>0.20000739973164469</v>
      </c>
      <c r="F13" s="13">
        <v>0.21405238932271961</v>
      </c>
      <c r="G13" s="14">
        <v>0.42053407272069732</v>
      </c>
      <c r="H13" s="14">
        <v>0.38327588064579871</v>
      </c>
      <c r="I13" s="14">
        <v>0.4026539986031884</v>
      </c>
      <c r="J13" s="13">
        <v>0.42815995020091718</v>
      </c>
      <c r="K13" s="14">
        <v>0.63350850833956729</v>
      </c>
      <c r="L13" s="14">
        <v>0.56227793463891407</v>
      </c>
      <c r="M13" s="14">
        <v>0.16466197511909419</v>
      </c>
      <c r="N13" s="14">
        <v>0.18579717670945606</v>
      </c>
      <c r="O13" s="14">
        <v>0.24096851251544366</v>
      </c>
      <c r="P13" s="14">
        <v>0.31586399371317203</v>
      </c>
      <c r="Q13" s="14">
        <v>0.76416404241929625</v>
      </c>
      <c r="R13" s="14">
        <v>1.2144376859901105</v>
      </c>
      <c r="S13" s="14">
        <v>0.83229710112640909</v>
      </c>
      <c r="T13" s="14">
        <v>1.3678129553191634</v>
      </c>
      <c r="U13" s="13">
        <v>0.71713636720329732</v>
      </c>
      <c r="V13" s="14">
        <v>0.85076458169992375</v>
      </c>
      <c r="W13" s="14">
        <v>1.3719706276817205</v>
      </c>
      <c r="X13" s="14">
        <v>0.88263146203664555</v>
      </c>
      <c r="Y13" s="13">
        <v>1.2468919986851039</v>
      </c>
      <c r="Z13" s="14">
        <v>1.088894120633336</v>
      </c>
      <c r="AA13" s="14">
        <v>1.1792660975675435</v>
      </c>
      <c r="AB13" s="14">
        <v>1.0275708168343027</v>
      </c>
      <c r="AC13" s="14">
        <v>1.2632315361057982</v>
      </c>
      <c r="AD13" s="14">
        <v>1.3979918471147914</v>
      </c>
      <c r="AE13" s="14">
        <v>1.2252008631357074</v>
      </c>
      <c r="AF13" s="14">
        <v>0</v>
      </c>
      <c r="AG13" s="14">
        <v>0</v>
      </c>
      <c r="AH13" s="14">
        <v>0</v>
      </c>
      <c r="AI13" s="14">
        <v>0</v>
      </c>
      <c r="AJ13" s="13">
        <v>0</v>
      </c>
      <c r="AK13" s="14">
        <v>0</v>
      </c>
      <c r="AL13" s="14">
        <v>0</v>
      </c>
      <c r="AM13" s="14">
        <v>0</v>
      </c>
      <c r="AN13" s="13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3">
        <v>2.9762213534186989E-2</v>
      </c>
      <c r="AV13" s="14">
        <v>0.30348484157491423</v>
      </c>
      <c r="AW13" s="14">
        <v>6.745664732518343E-2</v>
      </c>
      <c r="AX13" s="14">
        <v>3.1919087652034168E-2</v>
      </c>
      <c r="AY13" s="13">
        <v>7.0566417311444765E-2</v>
      </c>
      <c r="AZ13" s="14">
        <v>0.22942255538198419</v>
      </c>
      <c r="BA13" s="14">
        <v>0.31303776080010176</v>
      </c>
      <c r="BB13" s="14">
        <v>9.8703442874250924E-2</v>
      </c>
      <c r="BC13" s="13">
        <v>0.31506340307505848</v>
      </c>
      <c r="BD13" s="14">
        <v>0.22249284221796997</v>
      </c>
      <c r="BE13" s="14">
        <v>0.2313738691937206</v>
      </c>
      <c r="BF13" s="14">
        <v>0.22988362750506683</v>
      </c>
      <c r="BG13" s="14">
        <v>8.9415300293995761E-2</v>
      </c>
      <c r="BH13" s="14">
        <v>0.27445272269306725</v>
      </c>
      <c r="BI13" s="14">
        <v>0.26130279940242768</v>
      </c>
    </row>
    <row r="14" spans="1:61" x14ac:dyDescent="0.25">
      <c r="A14" s="12" t="s">
        <v>14</v>
      </c>
      <c r="B14" s="18">
        <v>0.33242470137783875</v>
      </c>
      <c r="C14" s="18">
        <v>0.36842241731179376</v>
      </c>
      <c r="D14" s="18">
        <v>0.22318853421141396</v>
      </c>
      <c r="E14" s="18">
        <v>0.31184978509355926</v>
      </c>
      <c r="F14" s="17">
        <v>0.34210964117269421</v>
      </c>
      <c r="G14" s="18">
        <v>0.21139403443425661</v>
      </c>
      <c r="H14" s="18">
        <v>0.24213684054854609</v>
      </c>
      <c r="I14" s="18">
        <v>0.31020131910834692</v>
      </c>
      <c r="J14" s="17">
        <v>0.33974583063108904</v>
      </c>
      <c r="K14" s="18">
        <v>0.21514384411321796</v>
      </c>
      <c r="L14" s="18">
        <v>0.3266306361928859</v>
      </c>
      <c r="M14" s="18">
        <v>0.31983461473052893</v>
      </c>
      <c r="N14" s="18">
        <v>0.38485828993406507</v>
      </c>
      <c r="O14" s="18">
        <v>0.29158611183797506</v>
      </c>
      <c r="P14" s="18">
        <v>0.34280632682698581</v>
      </c>
      <c r="Q14" s="18">
        <v>1.2574898149464773</v>
      </c>
      <c r="R14" s="18">
        <v>1.3757873145480861</v>
      </c>
      <c r="S14" s="18">
        <v>1.6060624328388302</v>
      </c>
      <c r="T14" s="18">
        <v>2.1200540959329182</v>
      </c>
      <c r="U14" s="17">
        <v>1.4350302749565726</v>
      </c>
      <c r="V14" s="18">
        <v>1.0446760656965053</v>
      </c>
      <c r="W14" s="18">
        <v>1.8675393763355246</v>
      </c>
      <c r="X14" s="18">
        <v>3.6517140027188839</v>
      </c>
      <c r="Y14" s="17">
        <v>1.7852836989188783</v>
      </c>
      <c r="Z14" s="18">
        <v>0.79941584170165714</v>
      </c>
      <c r="AA14" s="18">
        <v>1.0986040177317444</v>
      </c>
      <c r="AB14" s="18">
        <v>1.4674149084650168</v>
      </c>
      <c r="AC14" s="18">
        <v>2.2915387285307802</v>
      </c>
      <c r="AD14" s="18">
        <v>1.3916897475555914</v>
      </c>
      <c r="AE14" s="18">
        <v>2.2141982284895416</v>
      </c>
      <c r="AF14" s="14">
        <v>0</v>
      </c>
      <c r="AG14" s="14">
        <v>0</v>
      </c>
      <c r="AH14" s="14">
        <v>0</v>
      </c>
      <c r="AI14" s="14">
        <v>0</v>
      </c>
      <c r="AJ14" s="13">
        <v>0</v>
      </c>
      <c r="AK14" s="14">
        <v>0</v>
      </c>
      <c r="AL14" s="14">
        <v>0</v>
      </c>
      <c r="AM14" s="14">
        <v>0</v>
      </c>
      <c r="AN14" s="13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7">
        <v>0.20212821417712548</v>
      </c>
      <c r="AV14" s="18">
        <v>0.13045730064485012</v>
      </c>
      <c r="AW14" s="18">
        <v>0.32126345962915737</v>
      </c>
      <c r="AX14" s="18">
        <v>0.16924673298749915</v>
      </c>
      <c r="AY14" s="17">
        <v>0.38278220974110916</v>
      </c>
      <c r="AZ14" s="18">
        <v>0.12691458064936148</v>
      </c>
      <c r="BA14" s="18">
        <v>0.16590480818131859</v>
      </c>
      <c r="BB14" s="18">
        <v>0.40124828139234542</v>
      </c>
      <c r="BC14" s="17">
        <v>0.13676036032130509</v>
      </c>
      <c r="BD14" s="18">
        <v>0.11955949406583503</v>
      </c>
      <c r="BE14" s="18">
        <v>0.1717916038973927</v>
      </c>
      <c r="BF14" s="18">
        <v>0.16011016253165897</v>
      </c>
      <c r="BG14" s="18">
        <v>0.35871390309947471</v>
      </c>
      <c r="BH14" s="18">
        <v>0.15806696250082664</v>
      </c>
      <c r="BI14" s="18">
        <v>0.15978929414884138</v>
      </c>
    </row>
    <row r="15" spans="1:61" ht="15.75" thickBot="1" x14ac:dyDescent="0.3">
      <c r="A15" s="19" t="s">
        <v>15</v>
      </c>
      <c r="B15" s="21">
        <v>0.15254116893532463</v>
      </c>
      <c r="C15" s="21">
        <v>0.12359958340939599</v>
      </c>
      <c r="D15" s="21">
        <v>0.11296617720396752</v>
      </c>
      <c r="E15" s="21">
        <v>0.21608920287984104</v>
      </c>
      <c r="F15" s="20">
        <v>0.1110848804879787</v>
      </c>
      <c r="G15" s="21">
        <v>0.1908161185574847</v>
      </c>
      <c r="H15" s="21">
        <v>0.19029361633587555</v>
      </c>
      <c r="I15" s="21">
        <v>0.19727161223984022</v>
      </c>
      <c r="J15" s="20">
        <v>0.13889668298990973</v>
      </c>
      <c r="K15" s="21">
        <v>0.1303301288385369</v>
      </c>
      <c r="L15" s="21">
        <v>0.12486327641363332</v>
      </c>
      <c r="M15" s="21">
        <v>0.1403345003820847</v>
      </c>
      <c r="N15" s="21">
        <v>0.1321694329805157</v>
      </c>
      <c r="O15" s="21">
        <v>0.13643655468037447</v>
      </c>
      <c r="P15" s="21">
        <v>0.13852749245798757</v>
      </c>
      <c r="Q15" s="21">
        <v>1.0936834442996846</v>
      </c>
      <c r="R15" s="21">
        <v>0.6598509495534095</v>
      </c>
      <c r="S15" s="21">
        <v>0.69651933090784945</v>
      </c>
      <c r="T15" s="21">
        <v>0.38204544515094957</v>
      </c>
      <c r="U15" s="20">
        <v>0.8815581627340473</v>
      </c>
      <c r="V15" s="21">
        <v>0.8576047301321793</v>
      </c>
      <c r="W15" s="21">
        <v>0.79290650285336184</v>
      </c>
      <c r="X15" s="21">
        <v>0.38923373926470839</v>
      </c>
      <c r="Y15" s="20">
        <v>0.83059207633726395</v>
      </c>
      <c r="Z15" s="21">
        <v>0.85794015956599445</v>
      </c>
      <c r="AA15" s="21">
        <v>0.98038843795801789</v>
      </c>
      <c r="AB15" s="21">
        <v>0.73061665747646032</v>
      </c>
      <c r="AC15" s="21">
        <v>0.32679837218188995</v>
      </c>
      <c r="AD15" s="21">
        <v>0.70360138649514636</v>
      </c>
      <c r="AE15" s="21">
        <v>0.35862956699322079</v>
      </c>
      <c r="AF15" s="14">
        <v>0</v>
      </c>
      <c r="AG15" s="14">
        <v>0</v>
      </c>
      <c r="AH15" s="14">
        <v>0</v>
      </c>
      <c r="AI15" s="14">
        <v>0</v>
      </c>
      <c r="AJ15" s="13">
        <v>0</v>
      </c>
      <c r="AK15" s="14">
        <v>0</v>
      </c>
      <c r="AL15" s="14">
        <v>0</v>
      </c>
      <c r="AM15" s="14">
        <v>0</v>
      </c>
      <c r="AN15" s="13">
        <v>2.3746837854109323E-4</v>
      </c>
      <c r="AO15" s="14">
        <v>2.8187937936035125E-4</v>
      </c>
      <c r="AP15" s="14">
        <v>2.6464763874508478E-4</v>
      </c>
      <c r="AQ15" s="14">
        <v>0</v>
      </c>
      <c r="AR15" s="14">
        <v>0</v>
      </c>
      <c r="AS15" s="14">
        <v>0</v>
      </c>
      <c r="AT15" s="14">
        <v>1.9588039389517082E-4</v>
      </c>
      <c r="AU15" s="20">
        <v>0.18716250050232461</v>
      </c>
      <c r="AV15" s="21">
        <v>0.15803370687943957</v>
      </c>
      <c r="AW15" s="21">
        <v>0.19979373589982086</v>
      </c>
      <c r="AX15" s="21">
        <v>0.17255713924958399</v>
      </c>
      <c r="AY15" s="20">
        <v>0.14874546782968562</v>
      </c>
      <c r="AZ15" s="21">
        <v>0.11464920946458616</v>
      </c>
      <c r="BA15" s="21">
        <v>0.18573015440777996</v>
      </c>
      <c r="BB15" s="21">
        <v>0.18698857102307295</v>
      </c>
      <c r="BC15" s="20">
        <v>0.18719917956639243</v>
      </c>
      <c r="BD15" s="21">
        <v>0.14485520744557609</v>
      </c>
      <c r="BE15" s="21">
        <v>0.13518327409784045</v>
      </c>
      <c r="BF15" s="21">
        <v>0.16668500293573207</v>
      </c>
      <c r="BG15" s="21">
        <v>0.15695707581650004</v>
      </c>
      <c r="BH15" s="21">
        <v>0.15376672525534377</v>
      </c>
      <c r="BI15" s="21">
        <v>0.15617648055331543</v>
      </c>
    </row>
    <row r="16" spans="1:61" ht="16.5" thickBot="1" x14ac:dyDescent="0.3">
      <c r="A16" s="22"/>
      <c r="B16" s="29"/>
      <c r="C16" s="30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7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7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7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7"/>
    </row>
    <row r="17" spans="1:61" x14ac:dyDescent="0.25">
      <c r="A17" s="24" t="s">
        <v>16</v>
      </c>
      <c r="B17" s="9"/>
      <c r="C17" s="10"/>
      <c r="D17" s="10"/>
      <c r="E17" s="10"/>
      <c r="F17" s="26"/>
      <c r="G17" s="26"/>
      <c r="H17" s="26"/>
      <c r="I17" s="11"/>
      <c r="J17" s="11"/>
      <c r="K17" s="11"/>
      <c r="L17" s="11"/>
      <c r="M17" s="11"/>
      <c r="N17" s="11"/>
      <c r="O17" s="11"/>
      <c r="P17" s="11"/>
      <c r="Q17" s="9"/>
      <c r="R17" s="10"/>
      <c r="S17" s="10"/>
      <c r="T17" s="10"/>
      <c r="U17" s="26"/>
      <c r="V17" s="26"/>
      <c r="W17" s="26"/>
      <c r="X17" s="11"/>
      <c r="Y17" s="11"/>
      <c r="Z17" s="11"/>
      <c r="AA17" s="11"/>
      <c r="AB17" s="11"/>
      <c r="AC17" s="11"/>
      <c r="AD17" s="11"/>
      <c r="AE17" s="11"/>
      <c r="AF17" s="9"/>
      <c r="AG17" s="10"/>
      <c r="AH17" s="10"/>
      <c r="AI17" s="10"/>
      <c r="AJ17" s="26"/>
      <c r="AK17" s="26"/>
      <c r="AL17" s="26"/>
      <c r="AM17" s="11"/>
      <c r="AN17" s="11"/>
      <c r="AO17" s="11"/>
      <c r="AP17" s="11"/>
      <c r="AQ17" s="11"/>
      <c r="AR17" s="11"/>
      <c r="AS17" s="11"/>
      <c r="AT17" s="11"/>
      <c r="AU17" s="9"/>
      <c r="AV17" s="10"/>
      <c r="AW17" s="10"/>
      <c r="AX17" s="10"/>
      <c r="AY17" s="26"/>
      <c r="AZ17" s="26"/>
      <c r="BA17" s="26"/>
      <c r="BB17" s="11"/>
      <c r="BC17" s="11"/>
      <c r="BD17" s="11"/>
      <c r="BE17" s="11"/>
      <c r="BF17" s="11"/>
      <c r="BG17" s="11"/>
      <c r="BH17" s="11"/>
      <c r="BI17" s="11"/>
    </row>
    <row r="18" spans="1:61" x14ac:dyDescent="0.25">
      <c r="A18" s="12" t="s">
        <v>6</v>
      </c>
      <c r="B18" s="14">
        <v>0.12384509490481668</v>
      </c>
      <c r="C18" s="14">
        <v>0.58197801923488401</v>
      </c>
      <c r="D18" s="14">
        <v>0.52002854996576353</v>
      </c>
      <c r="E18" s="14">
        <v>0.33454797508910439</v>
      </c>
      <c r="F18" s="13">
        <v>0.86438233762434302</v>
      </c>
      <c r="G18" s="14">
        <v>0.42316852410814976</v>
      </c>
      <c r="H18" s="14">
        <v>0.50552573328192696</v>
      </c>
      <c r="I18" s="14">
        <v>0.21702154450444891</v>
      </c>
      <c r="J18" s="13">
        <v>5.7072757293729667E-2</v>
      </c>
      <c r="K18" s="14">
        <v>0.17731042018764209</v>
      </c>
      <c r="L18" s="14">
        <v>0.31323946567238464</v>
      </c>
      <c r="M18" s="14">
        <v>0.25073136519930167</v>
      </c>
      <c r="N18" s="14">
        <v>0.3079679611825793</v>
      </c>
      <c r="O18" s="14">
        <v>0.60473507165937856</v>
      </c>
      <c r="P18" s="14">
        <v>0.15794516528642774</v>
      </c>
      <c r="Q18" s="14">
        <v>0</v>
      </c>
      <c r="R18" s="14">
        <v>0</v>
      </c>
      <c r="S18" s="14">
        <v>0</v>
      </c>
      <c r="T18" s="14">
        <v>0</v>
      </c>
      <c r="U18" s="13">
        <v>0</v>
      </c>
      <c r="V18" s="14">
        <v>0</v>
      </c>
      <c r="W18" s="14">
        <v>0</v>
      </c>
      <c r="X18" s="14">
        <v>5.0727565748138879E-5</v>
      </c>
      <c r="Y18" s="13">
        <v>0</v>
      </c>
      <c r="Z18" s="14">
        <v>0</v>
      </c>
      <c r="AA18" s="14">
        <v>6.1643996424837241E-2</v>
      </c>
      <c r="AB18" s="14">
        <v>0</v>
      </c>
      <c r="AC18" s="14">
        <v>1.2118594667977234E-5</v>
      </c>
      <c r="AD18" s="14">
        <v>0</v>
      </c>
      <c r="AE18" s="14">
        <v>1.341945303554941E-2</v>
      </c>
      <c r="AF18" s="13">
        <v>0</v>
      </c>
      <c r="AG18" s="14">
        <v>0</v>
      </c>
      <c r="AH18" s="14">
        <v>0</v>
      </c>
      <c r="AI18" s="14">
        <v>0</v>
      </c>
      <c r="AJ18" s="13">
        <v>0</v>
      </c>
      <c r="AK18" s="14">
        <v>0</v>
      </c>
      <c r="AL18" s="14">
        <v>0</v>
      </c>
      <c r="AM18" s="14">
        <v>0</v>
      </c>
      <c r="AN18" s="13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3">
        <v>0</v>
      </c>
      <c r="AV18" s="14">
        <v>0</v>
      </c>
      <c r="AW18" s="14">
        <v>0</v>
      </c>
      <c r="AX18" s="14">
        <v>0</v>
      </c>
      <c r="AY18" s="13">
        <v>0</v>
      </c>
      <c r="AZ18" s="14">
        <v>0</v>
      </c>
      <c r="BA18" s="14">
        <v>0</v>
      </c>
      <c r="BB18" s="14">
        <v>0</v>
      </c>
      <c r="BC18" s="13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</row>
    <row r="19" spans="1:61" x14ac:dyDescent="0.25">
      <c r="A19" s="12" t="s">
        <v>7</v>
      </c>
      <c r="B19" s="14">
        <v>4.8819091919515083</v>
      </c>
      <c r="C19" s="14">
        <v>4.0320187167012858</v>
      </c>
      <c r="D19" s="14">
        <v>5.4585524548333622</v>
      </c>
      <c r="E19" s="14">
        <v>4.6970604300500973</v>
      </c>
      <c r="F19" s="13">
        <v>5.0363399560789244</v>
      </c>
      <c r="G19" s="14">
        <v>3.4188305527764062</v>
      </c>
      <c r="H19" s="14">
        <v>4.6828084403475145</v>
      </c>
      <c r="I19" s="14">
        <v>4.2590390744857078</v>
      </c>
      <c r="J19" s="13">
        <v>6.1170077763037884</v>
      </c>
      <c r="K19" s="14">
        <v>4.1929320806424206</v>
      </c>
      <c r="L19" s="14">
        <v>4.2125237488174809</v>
      </c>
      <c r="M19" s="14">
        <v>5.0845111257189952</v>
      </c>
      <c r="N19" s="14">
        <v>4.3992879275354353</v>
      </c>
      <c r="O19" s="14">
        <v>4.3894733345022976</v>
      </c>
      <c r="P19" s="14">
        <v>4.8328055216323698</v>
      </c>
      <c r="Q19" s="14">
        <v>8.3219909220394223E-5</v>
      </c>
      <c r="R19" s="14">
        <v>1.0478685079641327E-4</v>
      </c>
      <c r="S19" s="14">
        <v>5.6828075199914568E-4</v>
      </c>
      <c r="T19" s="14">
        <v>0</v>
      </c>
      <c r="U19" s="13">
        <v>0</v>
      </c>
      <c r="V19" s="14">
        <v>0</v>
      </c>
      <c r="W19" s="14">
        <v>0</v>
      </c>
      <c r="X19" s="14">
        <v>0</v>
      </c>
      <c r="Y19" s="13">
        <v>0</v>
      </c>
      <c r="Z19" s="14">
        <v>1.4070281625214171E-2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3">
        <v>0</v>
      </c>
      <c r="AG19" s="14">
        <v>0</v>
      </c>
      <c r="AH19" s="14">
        <v>0</v>
      </c>
      <c r="AI19" s="14">
        <v>0</v>
      </c>
      <c r="AJ19" s="13">
        <v>0</v>
      </c>
      <c r="AK19" s="14">
        <v>0</v>
      </c>
      <c r="AL19" s="14">
        <v>0</v>
      </c>
      <c r="AM19" s="14">
        <v>0</v>
      </c>
      <c r="AN19" s="13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3">
        <v>0</v>
      </c>
      <c r="AV19" s="14">
        <v>0</v>
      </c>
      <c r="AW19" s="14">
        <v>0</v>
      </c>
      <c r="AX19" s="14">
        <v>0</v>
      </c>
      <c r="AY19" s="13">
        <v>0</v>
      </c>
      <c r="AZ19" s="14">
        <v>0</v>
      </c>
      <c r="BA19" s="14">
        <v>0</v>
      </c>
      <c r="BB19" s="14">
        <v>0</v>
      </c>
      <c r="BC19" s="13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</row>
    <row r="20" spans="1:61" x14ac:dyDescent="0.25">
      <c r="A20" s="12" t="s">
        <v>8</v>
      </c>
      <c r="B20" s="14">
        <v>9.6391262952554744</v>
      </c>
      <c r="C20" s="14">
        <v>8.5440054533871503</v>
      </c>
      <c r="D20" s="14">
        <v>8.2723710634977063</v>
      </c>
      <c r="E20" s="14">
        <v>8.0418885000292555</v>
      </c>
      <c r="F20" s="13">
        <v>11.818291423477396</v>
      </c>
      <c r="G20" s="14">
        <v>17.132946554797343</v>
      </c>
      <c r="H20" s="14">
        <v>7.4737236461321874</v>
      </c>
      <c r="I20" s="14">
        <v>5.859287481738777</v>
      </c>
      <c r="J20" s="13">
        <v>7.9543711473991783</v>
      </c>
      <c r="K20" s="14">
        <v>14.196413172540797</v>
      </c>
      <c r="L20" s="14">
        <v>6.2663494742894388</v>
      </c>
      <c r="M20" s="14">
        <v>8.5894929501491113</v>
      </c>
      <c r="N20" s="14">
        <v>11.119479284992678</v>
      </c>
      <c r="O20" s="14">
        <v>11.206879384425646</v>
      </c>
      <c r="P20" s="14">
        <v>8.3685577400669935</v>
      </c>
      <c r="Q20" s="14">
        <v>0.1145808696772708</v>
      </c>
      <c r="R20" s="14">
        <v>5.5538195220441212E-2</v>
      </c>
      <c r="S20" s="14">
        <v>0.31585388608689485</v>
      </c>
      <c r="T20" s="14">
        <v>3.1534053768609863E-2</v>
      </c>
      <c r="U20" s="13">
        <v>4.2972894558458957E-2</v>
      </c>
      <c r="V20" s="14">
        <v>4.2781099756099464E-2</v>
      </c>
      <c r="W20" s="14">
        <v>5.0758528256566821E-2</v>
      </c>
      <c r="X20" s="14">
        <v>3.397281442114803E-2</v>
      </c>
      <c r="Y20" s="13">
        <v>3.2851875420803339E-2</v>
      </c>
      <c r="Z20" s="14">
        <v>4.3198607070543911E-2</v>
      </c>
      <c r="AA20" s="14">
        <v>2.8639915419622838E-2</v>
      </c>
      <c r="AB20" s="14">
        <v>6.774909134262902E-2</v>
      </c>
      <c r="AC20" s="14">
        <v>5.0736247041160955E-2</v>
      </c>
      <c r="AD20" s="14">
        <v>4.9959695195323471E-2</v>
      </c>
      <c r="AE20" s="14">
        <v>3.5731711348566557E-2</v>
      </c>
      <c r="AF20" s="13">
        <v>3.9862336516568835E-2</v>
      </c>
      <c r="AG20" s="14">
        <v>0</v>
      </c>
      <c r="AH20" s="14">
        <v>0.22248248842862711</v>
      </c>
      <c r="AI20" s="14">
        <v>0</v>
      </c>
      <c r="AJ20" s="13">
        <v>0</v>
      </c>
      <c r="AK20" s="14">
        <v>0</v>
      </c>
      <c r="AL20" s="14">
        <v>2.6006490501059135E-2</v>
      </c>
      <c r="AM20" s="14">
        <v>0</v>
      </c>
      <c r="AN20" s="13">
        <v>0</v>
      </c>
      <c r="AO20" s="14">
        <v>9.9131529632190754E-3</v>
      </c>
      <c r="AP20" s="14">
        <v>0</v>
      </c>
      <c r="AQ20" s="14">
        <v>2.2347243810053017E-2</v>
      </c>
      <c r="AR20" s="14">
        <v>1.2106476073309258E-2</v>
      </c>
      <c r="AS20" s="14">
        <v>1.1774714452718832E-2</v>
      </c>
      <c r="AT20" s="14">
        <v>0</v>
      </c>
      <c r="AU20" s="13">
        <v>1.3869984870065703E-5</v>
      </c>
      <c r="AV20" s="14">
        <v>0</v>
      </c>
      <c r="AW20" s="14">
        <v>0</v>
      </c>
      <c r="AX20" s="14">
        <v>0</v>
      </c>
      <c r="AY20" s="13">
        <v>3.2898903884709494E-5</v>
      </c>
      <c r="AZ20" s="14">
        <v>0</v>
      </c>
      <c r="BA20" s="14">
        <v>0</v>
      </c>
      <c r="BB20" s="14">
        <v>5.0727565748138879E-5</v>
      </c>
      <c r="BC20" s="13">
        <v>6.6955369889405982E-5</v>
      </c>
      <c r="BD20" s="14">
        <v>0</v>
      </c>
      <c r="BE20" s="14">
        <v>5.6710208302518162E-5</v>
      </c>
      <c r="BF20" s="14">
        <v>0</v>
      </c>
      <c r="BG20" s="14">
        <v>1.2118594667977234E-5</v>
      </c>
      <c r="BH20" s="14">
        <v>0</v>
      </c>
      <c r="BI20" s="14">
        <v>1.2345402976586395E-5</v>
      </c>
    </row>
    <row r="21" spans="1:61" x14ac:dyDescent="0.25">
      <c r="A21" s="12" t="s">
        <v>9</v>
      </c>
      <c r="B21" s="14">
        <v>7.523567092325405</v>
      </c>
      <c r="C21" s="14">
        <v>7.3883753123623244</v>
      </c>
      <c r="D21" s="14">
        <v>7.2138901867821703</v>
      </c>
      <c r="E21" s="14">
        <v>8.6713890261094555</v>
      </c>
      <c r="F21" s="13">
        <v>7.6190649425055277</v>
      </c>
      <c r="G21" s="14">
        <v>6.9509781469728722</v>
      </c>
      <c r="H21" s="14">
        <v>5.8047335582311215</v>
      </c>
      <c r="I21" s="14">
        <v>5.6427551764239876</v>
      </c>
      <c r="J21" s="13">
        <v>7.3450183606800818</v>
      </c>
      <c r="K21" s="14">
        <v>4.6409307950829515</v>
      </c>
      <c r="L21" s="14">
        <v>5.582731857512754</v>
      </c>
      <c r="M21" s="14">
        <v>7.3208593660667409</v>
      </c>
      <c r="N21" s="14">
        <v>6.4290682428631536</v>
      </c>
      <c r="O21" s="14">
        <v>7.194785380038403</v>
      </c>
      <c r="P21" s="14">
        <v>6.0364403374794247</v>
      </c>
      <c r="Q21" s="14">
        <v>1.4391339108018313</v>
      </c>
      <c r="R21" s="14">
        <v>0.87767603349728263</v>
      </c>
      <c r="S21" s="14">
        <v>0.99056042045336334</v>
      </c>
      <c r="T21" s="14">
        <v>0.73910130613229763</v>
      </c>
      <c r="U21" s="13">
        <v>1.5629879643342637</v>
      </c>
      <c r="V21" s="14">
        <v>0.55360490190024869</v>
      </c>
      <c r="W21" s="14">
        <v>1.1106050860931544</v>
      </c>
      <c r="X21" s="14">
        <v>0.77895446316059891</v>
      </c>
      <c r="Y21" s="13">
        <v>0.83878027170560543</v>
      </c>
      <c r="Z21" s="14">
        <v>1.4187380004362735</v>
      </c>
      <c r="AA21" s="14">
        <v>1.210386139430264</v>
      </c>
      <c r="AB21" s="14">
        <v>1.0201537659408388</v>
      </c>
      <c r="AC21" s="14">
        <v>0.93170394968025561</v>
      </c>
      <c r="AD21" s="14">
        <v>0.89967263398399877</v>
      </c>
      <c r="AE21" s="14">
        <v>1.1581230762604344</v>
      </c>
      <c r="AF21" s="13">
        <v>0.28437722445661512</v>
      </c>
      <c r="AG21" s="14">
        <v>0.18541218239585799</v>
      </c>
      <c r="AH21" s="14">
        <v>0</v>
      </c>
      <c r="AI21" s="14">
        <v>0.21766916950492698</v>
      </c>
      <c r="AJ21" s="13">
        <v>0.22283466513867994</v>
      </c>
      <c r="AK21" s="14">
        <v>0.16706697607600904</v>
      </c>
      <c r="AL21" s="14">
        <v>0.22467935189254354</v>
      </c>
      <c r="AM21" s="14">
        <v>0.20774629092721139</v>
      </c>
      <c r="AN21" s="13">
        <v>0.21117098746333013</v>
      </c>
      <c r="AO21" s="14">
        <v>0.17935226913729441</v>
      </c>
      <c r="AP21" s="14">
        <v>0.19679576485139855</v>
      </c>
      <c r="AQ21" s="14">
        <v>0.22001504157249488</v>
      </c>
      <c r="AR21" s="14">
        <v>0.20006641797784366</v>
      </c>
      <c r="AS21" s="14">
        <v>0.20278272748906498</v>
      </c>
      <c r="AT21" s="14">
        <v>0.20213402635853278</v>
      </c>
      <c r="AU21" s="13">
        <v>0.23359920984730456</v>
      </c>
      <c r="AV21" s="14">
        <v>0.22439289089212372</v>
      </c>
      <c r="AW21" s="14">
        <v>0.22649489495031805</v>
      </c>
      <c r="AX21" s="14">
        <v>0.19860003450257652</v>
      </c>
      <c r="AY21" s="13">
        <v>0.20022013176045633</v>
      </c>
      <c r="AZ21" s="14">
        <v>0.2382994611696348</v>
      </c>
      <c r="BA21" s="14">
        <v>0.27542789445561344</v>
      </c>
      <c r="BB21" s="14">
        <v>0.13561958338802987</v>
      </c>
      <c r="BC21" s="13">
        <v>0.15088615789143936</v>
      </c>
      <c r="BD21" s="14">
        <v>9.1084939281878871E-2</v>
      </c>
      <c r="BE21" s="14">
        <v>9.9784762075408623E-2</v>
      </c>
      <c r="BF21" s="14">
        <v>0.22009175297852762</v>
      </c>
      <c r="BG21" s="14">
        <v>0.1860923318151472</v>
      </c>
      <c r="BH21" s="14">
        <v>0.22732357019336771</v>
      </c>
      <c r="BI21" s="14">
        <v>0.11121562028174128</v>
      </c>
    </row>
    <row r="22" spans="1:61" x14ac:dyDescent="0.25">
      <c r="A22" s="12" t="s">
        <v>10</v>
      </c>
      <c r="B22" s="14">
        <v>6.3651875659321311</v>
      </c>
      <c r="C22" s="14">
        <v>5.6372088979079038</v>
      </c>
      <c r="D22" s="14">
        <v>5.4322508143721517</v>
      </c>
      <c r="E22" s="14">
        <v>6.0687779387445593</v>
      </c>
      <c r="F22" s="13">
        <v>6.4109167636260889</v>
      </c>
      <c r="G22" s="14">
        <v>4.1036269958900267</v>
      </c>
      <c r="H22" s="14">
        <v>5.4025148170216539</v>
      </c>
      <c r="I22" s="14">
        <v>8.0762275239542554</v>
      </c>
      <c r="J22" s="13">
        <v>5.026070010641619</v>
      </c>
      <c r="K22" s="14">
        <v>3.4094708486859893</v>
      </c>
      <c r="L22" s="14">
        <v>5.1036049507406931</v>
      </c>
      <c r="M22" s="14">
        <v>6.1396224139703515</v>
      </c>
      <c r="N22" s="14">
        <v>5.4920910886897092</v>
      </c>
      <c r="O22" s="14">
        <v>5.768483816453907</v>
      </c>
      <c r="P22" s="14">
        <v>5.0842468131370984</v>
      </c>
      <c r="Q22" s="14">
        <v>1.5137229907704124</v>
      </c>
      <c r="R22" s="14">
        <v>1.8957769257468384</v>
      </c>
      <c r="S22" s="14">
        <v>2.2119576304107036</v>
      </c>
      <c r="T22" s="14">
        <v>1.3361085129929464</v>
      </c>
      <c r="U22" s="13">
        <v>1.3206373231069224</v>
      </c>
      <c r="V22" s="14">
        <v>1.6315460887155415</v>
      </c>
      <c r="W22" s="14">
        <v>1.8344155827945308</v>
      </c>
      <c r="X22" s="14">
        <v>1.2388776289349581</v>
      </c>
      <c r="Y22" s="13">
        <v>2.380141987164317</v>
      </c>
      <c r="Z22" s="14">
        <v>1.5021624530555358</v>
      </c>
      <c r="AA22" s="14">
        <v>1.7808769724582338</v>
      </c>
      <c r="AB22" s="14">
        <v>1.9170314948986402</v>
      </c>
      <c r="AC22" s="14">
        <v>1.6255004962766497</v>
      </c>
      <c r="AD22" s="14">
        <v>1.6790793747549411</v>
      </c>
      <c r="AE22" s="14">
        <v>1.7273660410610852</v>
      </c>
      <c r="AF22" s="13">
        <v>0</v>
      </c>
      <c r="AG22" s="14">
        <v>0</v>
      </c>
      <c r="AH22" s="14">
        <v>0</v>
      </c>
      <c r="AI22" s="14">
        <v>0</v>
      </c>
      <c r="AJ22" s="13">
        <v>0</v>
      </c>
      <c r="AK22" s="14">
        <v>0</v>
      </c>
      <c r="AL22" s="14">
        <v>0</v>
      </c>
      <c r="AM22" s="14">
        <v>0</v>
      </c>
      <c r="AN22" s="13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3">
        <v>0.3257467659957311</v>
      </c>
      <c r="AV22" s="14">
        <v>0.41399887591652262</v>
      </c>
      <c r="AW22" s="14">
        <v>0.3524695351864115</v>
      </c>
      <c r="AX22" s="14">
        <v>0.30544914999123274</v>
      </c>
      <c r="AY22" s="13">
        <v>0.15289332700104469</v>
      </c>
      <c r="AZ22" s="14">
        <v>2.4147988306713962E-2</v>
      </c>
      <c r="BA22" s="14">
        <v>0.21732738505543109</v>
      </c>
      <c r="BB22" s="14">
        <v>0.20847789515322343</v>
      </c>
      <c r="BC22" s="13">
        <v>0.30400416144585896</v>
      </c>
      <c r="BD22" s="14">
        <v>0.17875771683292929</v>
      </c>
      <c r="BE22" s="14">
        <v>0.23071098987000674</v>
      </c>
      <c r="BF22" s="14">
        <v>0.34746041076411643</v>
      </c>
      <c r="BG22" s="14">
        <v>0.17505363858313863</v>
      </c>
      <c r="BH22" s="14">
        <v>0.18597668184021285</v>
      </c>
      <c r="BI22" s="14">
        <v>0.21863818408449853</v>
      </c>
    </row>
    <row r="23" spans="1:61" x14ac:dyDescent="0.25">
      <c r="A23" s="12" t="s">
        <v>11</v>
      </c>
      <c r="B23" s="16">
        <v>7.4593647816931909</v>
      </c>
      <c r="C23" s="16">
        <v>7.1454572705477331</v>
      </c>
      <c r="D23" s="16">
        <v>9.0257552069470162</v>
      </c>
      <c r="E23" s="16">
        <v>12.152951700730084</v>
      </c>
      <c r="F23" s="15">
        <v>6.7498256877550435</v>
      </c>
      <c r="G23" s="16">
        <v>6.3434152669170496</v>
      </c>
      <c r="H23" s="16">
        <v>8.0755526557101742</v>
      </c>
      <c r="I23" s="16">
        <v>11.295380809863326</v>
      </c>
      <c r="J23" s="15">
        <v>8.5278055027565358</v>
      </c>
      <c r="K23" s="16">
        <v>8.7035445905582414</v>
      </c>
      <c r="L23" s="16">
        <v>8.9920033943454012</v>
      </c>
      <c r="M23" s="16">
        <v>8.7214742513213039</v>
      </c>
      <c r="N23" s="16">
        <v>8.4169841996550883</v>
      </c>
      <c r="O23" s="16">
        <v>8.1557969841481768</v>
      </c>
      <c r="P23" s="16">
        <v>9.7796743364997401</v>
      </c>
      <c r="Q23" s="16">
        <v>1.8658208786879531</v>
      </c>
      <c r="R23" s="16">
        <v>1.5775881604085031</v>
      </c>
      <c r="S23" s="16">
        <v>2.0332511285567807</v>
      </c>
      <c r="T23" s="16">
        <v>1.9280627033432536</v>
      </c>
      <c r="U23" s="15">
        <v>2.4186598842748159</v>
      </c>
      <c r="V23" s="16">
        <v>1.2706848686261629</v>
      </c>
      <c r="W23" s="16">
        <v>2.7116100762437663</v>
      </c>
      <c r="X23" s="16">
        <v>2.6188184727023387</v>
      </c>
      <c r="Y23" s="15">
        <v>2.659538711068421</v>
      </c>
      <c r="Z23" s="16">
        <v>0.95986442691470508</v>
      </c>
      <c r="AA23" s="16">
        <v>2.3499865968573257</v>
      </c>
      <c r="AB23" s="16">
        <v>1.6424340000498385</v>
      </c>
      <c r="AC23" s="16">
        <v>2.2974097836942615</v>
      </c>
      <c r="AD23" s="16">
        <v>1.9310510254891584</v>
      </c>
      <c r="AE23" s="16">
        <v>2.0330461746877266</v>
      </c>
      <c r="AF23" s="15">
        <v>9.5157342865230757E-3</v>
      </c>
      <c r="AG23" s="16">
        <v>7.2920005170881803E-3</v>
      </c>
      <c r="AH23" s="16">
        <v>1.506919828432482E-2</v>
      </c>
      <c r="AI23" s="16">
        <v>3.662800778954526E-2</v>
      </c>
      <c r="AJ23" s="15">
        <v>0.16771428320110626</v>
      </c>
      <c r="AK23" s="16">
        <v>0.13944661532536234</v>
      </c>
      <c r="AL23" s="16">
        <v>0.2201845416072393</v>
      </c>
      <c r="AM23" s="16">
        <v>0.15462663863423809</v>
      </c>
      <c r="AN23" s="15">
        <v>0.18422903935809837</v>
      </c>
      <c r="AO23" s="16">
        <v>0.10737472492777077</v>
      </c>
      <c r="AP23" s="16">
        <v>0.14652027485093941</v>
      </c>
      <c r="AQ23" s="16">
        <v>2.0664706971069084E-2</v>
      </c>
      <c r="AR23" s="16">
        <v>0.17394303670734446</v>
      </c>
      <c r="AS23" s="16">
        <v>0.14742226675070824</v>
      </c>
      <c r="AT23" s="16">
        <v>0.15455895842109429</v>
      </c>
      <c r="AU23" s="15">
        <v>0.34114059987018802</v>
      </c>
      <c r="AV23" s="16">
        <v>0.14286755667417203</v>
      </c>
      <c r="AW23" s="16">
        <v>0.15900954657705382</v>
      </c>
      <c r="AX23" s="16">
        <v>3.0792752901097543E-2</v>
      </c>
      <c r="AY23" s="15">
        <v>0.25450765197336972</v>
      </c>
      <c r="AZ23" s="16">
        <v>0.19383677224257417</v>
      </c>
      <c r="BA23" s="16">
        <v>0.18970945326630537</v>
      </c>
      <c r="BB23" s="16">
        <v>1.9705968374293684E-2</v>
      </c>
      <c r="BC23" s="15">
        <v>0.11712368944014011</v>
      </c>
      <c r="BD23" s="16">
        <v>0.16913710255333211</v>
      </c>
      <c r="BE23" s="16">
        <v>0.26022298227063717</v>
      </c>
      <c r="BF23" s="16">
        <v>0.20639917074593253</v>
      </c>
      <c r="BG23" s="16">
        <v>0.13628598493817573</v>
      </c>
      <c r="BH23" s="16">
        <v>0.13642395423458034</v>
      </c>
      <c r="BI23" s="16">
        <v>0.15913114699904515</v>
      </c>
    </row>
    <row r="24" spans="1:61" x14ac:dyDescent="0.25">
      <c r="A24" s="12" t="s">
        <v>12</v>
      </c>
      <c r="B24" s="16">
        <v>5.6789885577987889</v>
      </c>
      <c r="C24" s="16">
        <v>3.5559394531795991</v>
      </c>
      <c r="D24" s="16">
        <v>3.1534381106040339</v>
      </c>
      <c r="E24" s="16">
        <v>4.782586634615325</v>
      </c>
      <c r="F24" s="15">
        <v>5.0619093304823712</v>
      </c>
      <c r="G24" s="16">
        <v>3.3190099023648396</v>
      </c>
      <c r="H24" s="16">
        <v>3.0794905139406796</v>
      </c>
      <c r="I24" s="16">
        <v>5.0986558153264081</v>
      </c>
      <c r="J24" s="15">
        <v>5.0012634924667294</v>
      </c>
      <c r="K24" s="16">
        <v>3.5293631499182134</v>
      </c>
      <c r="L24" s="16">
        <v>3.0360540946326804</v>
      </c>
      <c r="M24" s="16">
        <v>4.9773539047018129</v>
      </c>
      <c r="N24" s="16">
        <v>4.9688265983547746</v>
      </c>
      <c r="O24" s="16">
        <v>4.7081664904731184</v>
      </c>
      <c r="P24" s="16">
        <v>4.4359570561042316</v>
      </c>
      <c r="Q24" s="16">
        <v>2.2841507183570311</v>
      </c>
      <c r="R24" s="16">
        <v>1.6646928122821925</v>
      </c>
      <c r="S24" s="16">
        <v>2.5435844644808614</v>
      </c>
      <c r="T24" s="16">
        <v>3.2284858777095224</v>
      </c>
      <c r="U24" s="15">
        <v>2.040864455754126</v>
      </c>
      <c r="V24" s="16">
        <v>1.6642445499154752</v>
      </c>
      <c r="W24" s="16">
        <v>1.9245689201081622</v>
      </c>
      <c r="X24" s="16">
        <v>2.7583305513021101</v>
      </c>
      <c r="Y24" s="15">
        <v>2.1678836444939837</v>
      </c>
      <c r="Z24" s="16">
        <v>1.9906724455255658</v>
      </c>
      <c r="AA24" s="16">
        <v>2.0090738097601619</v>
      </c>
      <c r="AB24" s="16">
        <v>2.9083708417566272</v>
      </c>
      <c r="AC24" s="16">
        <v>2.1370288009309015</v>
      </c>
      <c r="AD24" s="16">
        <v>2.5485465954137005</v>
      </c>
      <c r="AE24" s="16">
        <v>2.3702970701752477</v>
      </c>
      <c r="AF24" s="15">
        <v>1.2584699605439615E-2</v>
      </c>
      <c r="AG24" s="16">
        <v>7.6412900197428916E-3</v>
      </c>
      <c r="AH24" s="16">
        <v>6.8813632878442004E-3</v>
      </c>
      <c r="AI24" s="16">
        <v>1.5385865468098971E-2</v>
      </c>
      <c r="AJ24" s="15">
        <v>6.8498980930479349E-3</v>
      </c>
      <c r="AK24" s="16">
        <v>1.6337736483965547E-2</v>
      </c>
      <c r="AL24" s="16">
        <v>1.467023195867281E-2</v>
      </c>
      <c r="AM24" s="16">
        <v>6.160581040301755E-3</v>
      </c>
      <c r="AN24" s="15">
        <v>6.2072091578805307E-3</v>
      </c>
      <c r="AO24" s="16">
        <v>1.2375452247631553E-2</v>
      </c>
      <c r="AP24" s="16">
        <v>1.3899041941521618E-2</v>
      </c>
      <c r="AQ24" s="16">
        <v>7.0208432103754633E-3</v>
      </c>
      <c r="AR24" s="16">
        <v>5.9375727831013784E-3</v>
      </c>
      <c r="AS24" s="16">
        <v>6.0160426302142663E-3</v>
      </c>
      <c r="AT24" s="16">
        <v>5.7537808139543666E-3</v>
      </c>
      <c r="AU24" s="15">
        <v>0.55591916491447158</v>
      </c>
      <c r="AV24" s="16">
        <v>0.24981883808870231</v>
      </c>
      <c r="AW24" s="16">
        <v>0.50664467722474127</v>
      </c>
      <c r="AX24" s="16">
        <v>0.54905167924783316</v>
      </c>
      <c r="AY24" s="15">
        <v>0.52125802499499418</v>
      </c>
      <c r="AZ24" s="16">
        <v>0.24212930062120186</v>
      </c>
      <c r="BA24" s="16">
        <v>0.46751019813912603</v>
      </c>
      <c r="BB24" s="16">
        <v>0.46702953409605419</v>
      </c>
      <c r="BC24" s="15">
        <v>0.61101417263061952</v>
      </c>
      <c r="BD24" s="16">
        <v>0.23149758558467903</v>
      </c>
      <c r="BE24" s="16">
        <v>0.23010230030089307</v>
      </c>
      <c r="BF24" s="16">
        <v>0.48387078627409325</v>
      </c>
      <c r="BG24" s="16">
        <v>0.5012452731253183</v>
      </c>
      <c r="BH24" s="16">
        <v>0.51094244696517932</v>
      </c>
      <c r="BI24" s="16">
        <v>0.45369081596666638</v>
      </c>
    </row>
    <row r="25" spans="1:61" x14ac:dyDescent="0.25">
      <c r="A25" s="12" t="s">
        <v>13</v>
      </c>
      <c r="B25" s="14">
        <v>2.9565444682163649</v>
      </c>
      <c r="C25" s="14">
        <v>1.7126991615270561</v>
      </c>
      <c r="D25" s="14">
        <v>3.1370957338268473</v>
      </c>
      <c r="E25" s="14">
        <v>2.7850507629557044</v>
      </c>
      <c r="F25" s="13">
        <v>3.0384483948832579</v>
      </c>
      <c r="G25" s="14">
        <v>1.5297714385837891</v>
      </c>
      <c r="H25" s="14">
        <v>2.9622821883088104</v>
      </c>
      <c r="I25" s="14">
        <v>2.4229886506089873</v>
      </c>
      <c r="J25" s="13">
        <v>1.5875573497293416</v>
      </c>
      <c r="K25" s="14">
        <v>1.0500018724844482</v>
      </c>
      <c r="L25" s="14">
        <v>2.7478339126365134</v>
      </c>
      <c r="M25" s="14">
        <v>2.6343563535936751</v>
      </c>
      <c r="N25" s="14">
        <v>2.109943472545869</v>
      </c>
      <c r="O25" s="14">
        <v>2.1386811712846794</v>
      </c>
      <c r="P25" s="14">
        <v>2.1595349788475233</v>
      </c>
      <c r="Q25" s="14">
        <v>1.3020864396320282</v>
      </c>
      <c r="R25" s="14">
        <v>1.3236069557464982</v>
      </c>
      <c r="S25" s="14">
        <v>0.49802403042320276</v>
      </c>
      <c r="T25" s="14">
        <v>0.83994256533648803</v>
      </c>
      <c r="U25" s="13">
        <v>0.98129378714242987</v>
      </c>
      <c r="V25" s="14">
        <v>1.0082799473790176</v>
      </c>
      <c r="W25" s="14">
        <v>0.57280184679409796</v>
      </c>
      <c r="X25" s="14">
        <v>0.9676542440682423</v>
      </c>
      <c r="Y25" s="13">
        <v>0.88230572582504496</v>
      </c>
      <c r="Z25" s="14">
        <v>0.8692781061988375</v>
      </c>
      <c r="AA25" s="14">
        <v>0.71983527625237487</v>
      </c>
      <c r="AB25" s="14">
        <v>0.68545732565207962</v>
      </c>
      <c r="AC25" s="14">
        <v>0.8268813374274977</v>
      </c>
      <c r="AD25" s="14">
        <v>0.69096957363383704</v>
      </c>
      <c r="AE25" s="14">
        <v>0.83481014073347926</v>
      </c>
      <c r="AF25" s="13">
        <v>0</v>
      </c>
      <c r="AG25" s="14">
        <v>0</v>
      </c>
      <c r="AH25" s="14">
        <v>0</v>
      </c>
      <c r="AI25" s="14">
        <v>0</v>
      </c>
      <c r="AJ25" s="13">
        <v>0</v>
      </c>
      <c r="AK25" s="14">
        <v>0</v>
      </c>
      <c r="AL25" s="14">
        <v>0</v>
      </c>
      <c r="AM25" s="14">
        <v>0</v>
      </c>
      <c r="AN25" s="13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3">
        <v>5.696865118964986E-2</v>
      </c>
      <c r="AV25" s="14">
        <v>0.20350421433502983</v>
      </c>
      <c r="AW25" s="14">
        <v>6.0924288782001332E-2</v>
      </c>
      <c r="AX25" s="14">
        <v>7.5544090495531527E-2</v>
      </c>
      <c r="AY25" s="13">
        <v>5.4389679967081703E-2</v>
      </c>
      <c r="AZ25" s="14">
        <v>0.18423573714685421</v>
      </c>
      <c r="BA25" s="14">
        <v>7.2129160551677618E-2</v>
      </c>
      <c r="BB25" s="14">
        <v>7.690186239493968E-2</v>
      </c>
      <c r="BC25" s="13">
        <v>4.1642669118149754E-2</v>
      </c>
      <c r="BD25" s="14">
        <v>9.1324181444193131E-2</v>
      </c>
      <c r="BE25" s="14">
        <v>0.20836590757196341</v>
      </c>
      <c r="BF25" s="14">
        <v>6.5352196357642306E-2</v>
      </c>
      <c r="BG25" s="14">
        <v>5.9613790890713614E-2</v>
      </c>
      <c r="BH25" s="14">
        <v>5.6197988241778726E-2</v>
      </c>
      <c r="BI25" s="14">
        <v>4.6003086625086433E-2</v>
      </c>
    </row>
    <row r="26" spans="1:61" x14ac:dyDescent="0.25">
      <c r="A26" s="12" t="s">
        <v>14</v>
      </c>
      <c r="B26" s="18">
        <v>3.1067416097086493</v>
      </c>
      <c r="C26" s="18">
        <v>2.6234750325942411</v>
      </c>
      <c r="D26" s="18">
        <v>2.3541058852612697</v>
      </c>
      <c r="E26" s="18">
        <v>2.3814124405952457</v>
      </c>
      <c r="F26" s="17">
        <v>2.3058936966462031</v>
      </c>
      <c r="G26" s="18">
        <v>2.4952829297343078</v>
      </c>
      <c r="H26" s="18">
        <v>2.2688706390354545</v>
      </c>
      <c r="I26" s="18">
        <v>3.2242654972572451</v>
      </c>
      <c r="J26" s="17">
        <v>3.0225992942332667</v>
      </c>
      <c r="K26" s="18">
        <v>2.6170261919713695</v>
      </c>
      <c r="L26" s="18">
        <v>2.8065554429934942</v>
      </c>
      <c r="M26" s="18">
        <v>2.266715728949221</v>
      </c>
      <c r="N26" s="18">
        <v>2.4455054737874318</v>
      </c>
      <c r="O26" s="18">
        <v>2.4637978736645851</v>
      </c>
      <c r="P26" s="18">
        <v>2.5441337868577159</v>
      </c>
      <c r="Q26" s="18">
        <v>0.97142415099834578</v>
      </c>
      <c r="R26" s="18">
        <v>0.84981786706388451</v>
      </c>
      <c r="S26" s="18">
        <v>1.3377902923021503</v>
      </c>
      <c r="T26" s="18">
        <v>1.0703510455705745</v>
      </c>
      <c r="U26" s="17">
        <v>0.91625178840173027</v>
      </c>
      <c r="V26" s="18">
        <v>0.69523884750062059</v>
      </c>
      <c r="W26" s="18">
        <v>1.2391371881505371</v>
      </c>
      <c r="X26" s="18">
        <v>1.0885177422197574</v>
      </c>
      <c r="Y26" s="17">
        <v>1.0951148880050035</v>
      </c>
      <c r="Z26" s="18">
        <v>0.72575412741881284</v>
      </c>
      <c r="AA26" s="18">
        <v>1.3691785033578676</v>
      </c>
      <c r="AB26" s="18">
        <v>0.98139566449635118</v>
      </c>
      <c r="AC26" s="18">
        <v>0.93684088730895942</v>
      </c>
      <c r="AD26" s="18">
        <v>0.92614348965153337</v>
      </c>
      <c r="AE26" s="18">
        <v>1.0369790085626343</v>
      </c>
      <c r="AF26" s="17">
        <v>0</v>
      </c>
      <c r="AG26" s="18">
        <v>0</v>
      </c>
      <c r="AH26" s="18">
        <v>0</v>
      </c>
      <c r="AI26" s="18">
        <v>0</v>
      </c>
      <c r="AJ26" s="17">
        <v>0</v>
      </c>
      <c r="AK26" s="18">
        <v>0</v>
      </c>
      <c r="AL26" s="18">
        <v>0</v>
      </c>
      <c r="AM26" s="18">
        <v>0</v>
      </c>
      <c r="AN26" s="17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7">
        <v>0.16176655820523428</v>
      </c>
      <c r="AV26" s="18">
        <v>0.17118794954941596</v>
      </c>
      <c r="AW26" s="18">
        <v>0.23131781906980978</v>
      </c>
      <c r="AX26" s="18">
        <v>0.16444708647515818</v>
      </c>
      <c r="AY26" s="17">
        <v>0.17725409956704344</v>
      </c>
      <c r="AZ26" s="18">
        <v>0.10055167618923526</v>
      </c>
      <c r="BA26" s="18">
        <v>0.20696722805236933</v>
      </c>
      <c r="BB26" s="18">
        <v>0.17408347829674642</v>
      </c>
      <c r="BC26" s="17">
        <v>0.16269262144860461</v>
      </c>
      <c r="BD26" s="18">
        <v>0.10955159173140241</v>
      </c>
      <c r="BE26" s="18">
        <v>0.18670890913465726</v>
      </c>
      <c r="BF26" s="18">
        <v>0.16794952990254478</v>
      </c>
      <c r="BG26" s="18">
        <v>0.16092955114866303</v>
      </c>
      <c r="BH26" s="18">
        <v>0.15747903106196481</v>
      </c>
      <c r="BI26" s="18">
        <v>0.16988097522647985</v>
      </c>
    </row>
    <row r="27" spans="1:61" ht="15.75" thickBot="1" x14ac:dyDescent="0.3">
      <c r="A27" s="19" t="s">
        <v>15</v>
      </c>
      <c r="B27" s="21">
        <v>1.5069322461780299</v>
      </c>
      <c r="C27" s="21">
        <v>1.5683529459583097</v>
      </c>
      <c r="D27" s="21">
        <v>1.7287215280006318</v>
      </c>
      <c r="E27" s="21">
        <v>3.2519187300573469</v>
      </c>
      <c r="F27" s="20">
        <v>1.6625184034736809</v>
      </c>
      <c r="G27" s="21">
        <v>1.4034488049084857</v>
      </c>
      <c r="H27" s="21">
        <v>1.9777614611546035</v>
      </c>
      <c r="I27" s="21">
        <v>3.4632250230289019</v>
      </c>
      <c r="J27" s="20">
        <v>2.2367307267673322</v>
      </c>
      <c r="K27" s="21">
        <v>1.5038122764817903</v>
      </c>
      <c r="L27" s="21">
        <v>2.096515910055242</v>
      </c>
      <c r="M27" s="21">
        <v>2.0295943129942575</v>
      </c>
      <c r="N27" s="21">
        <v>2.0316748556274784</v>
      </c>
      <c r="O27" s="21">
        <v>1.9726981797846401</v>
      </c>
      <c r="P27" s="21">
        <v>2.2232035141052404</v>
      </c>
      <c r="Q27" s="21">
        <v>0.34519340944922133</v>
      </c>
      <c r="R27" s="21">
        <v>0.34151781122064356</v>
      </c>
      <c r="S27" s="21">
        <v>0.38170212667763215</v>
      </c>
      <c r="T27" s="21">
        <v>0.42572023685868277</v>
      </c>
      <c r="U27" s="20">
        <v>0.3313794039425077</v>
      </c>
      <c r="V27" s="21">
        <v>0.30070446517441457</v>
      </c>
      <c r="W27" s="21">
        <v>0.46741907868596638</v>
      </c>
      <c r="X27" s="21">
        <v>0.4941845636806525</v>
      </c>
      <c r="Y27" s="20">
        <v>0.31340380264006618</v>
      </c>
      <c r="Z27" s="21">
        <v>0.29715416236711778</v>
      </c>
      <c r="AA27" s="21">
        <v>0.49087474147863913</v>
      </c>
      <c r="AB27" s="21">
        <v>0.37888517095470592</v>
      </c>
      <c r="AC27" s="21">
        <v>0.38633999010880316</v>
      </c>
      <c r="AD27" s="21">
        <v>0.37846913462894294</v>
      </c>
      <c r="AE27" s="21">
        <v>0.39861522986523051</v>
      </c>
      <c r="AF27" s="20">
        <v>0</v>
      </c>
      <c r="AG27" s="21">
        <v>0</v>
      </c>
      <c r="AH27" s="21">
        <v>1.7220628848458957E-5</v>
      </c>
      <c r="AI27" s="21">
        <v>2.8213689733677818E-4</v>
      </c>
      <c r="AJ27" s="20">
        <v>0</v>
      </c>
      <c r="AK27" s="21">
        <v>0</v>
      </c>
      <c r="AL27" s="21">
        <v>1.8723175306738036E-5</v>
      </c>
      <c r="AM27" s="21">
        <v>2.0291026299255552E-4</v>
      </c>
      <c r="AN27" s="20">
        <v>1.3391073977881197E-5</v>
      </c>
      <c r="AO27" s="21">
        <v>0</v>
      </c>
      <c r="AP27" s="21">
        <v>3.7806805535012111E-5</v>
      </c>
      <c r="AQ27" s="21">
        <v>7.2673963609928518E-5</v>
      </c>
      <c r="AR27" s="21">
        <v>5.2513910227901349E-5</v>
      </c>
      <c r="AS27" s="21">
        <v>7.2385539668353482E-5</v>
      </c>
      <c r="AT27" s="21">
        <v>6.1727014882931978E-5</v>
      </c>
      <c r="AU27" s="20">
        <v>9.255995703189647E-2</v>
      </c>
      <c r="AV27" s="21">
        <v>6.4932918543510756E-2</v>
      </c>
      <c r="AW27" s="21">
        <v>7.8156398049692585E-2</v>
      </c>
      <c r="AX27" s="21">
        <v>0.11693965864046574</v>
      </c>
      <c r="AY27" s="20">
        <v>8.0212722234693015E-2</v>
      </c>
      <c r="AZ27" s="21">
        <v>7.4778419879965599E-2</v>
      </c>
      <c r="BA27" s="21">
        <v>8.9344496140379662E-2</v>
      </c>
      <c r="BB27" s="21">
        <v>0.1141640776350448</v>
      </c>
      <c r="BC27" s="20">
        <v>7.7462006532451555E-2</v>
      </c>
      <c r="BD27" s="21">
        <v>6.7696056997810755E-2</v>
      </c>
      <c r="BE27" s="21">
        <v>8.0926727474544588E-2</v>
      </c>
      <c r="BF27" s="21">
        <v>9.2603317734396409E-2</v>
      </c>
      <c r="BG27" s="21">
        <v>9.0136222025688537E-2</v>
      </c>
      <c r="BH27" s="21">
        <v>9.3832034599129782E-2</v>
      </c>
      <c r="BI27" s="21">
        <v>8.2509266253717489E-2</v>
      </c>
    </row>
    <row r="28" spans="1:61" ht="15.75" thickBot="1" x14ac:dyDescent="0.3">
      <c r="P28" s="28"/>
      <c r="AE28" s="28"/>
      <c r="AT28" s="28"/>
      <c r="BI28" s="28"/>
    </row>
    <row r="29" spans="1:61" x14ac:dyDescent="0.25">
      <c r="A29" s="24" t="s">
        <v>17</v>
      </c>
      <c r="B29" s="9"/>
      <c r="C29" s="10"/>
      <c r="D29" s="10"/>
      <c r="E29" s="10"/>
      <c r="F29" s="26"/>
      <c r="G29" s="26"/>
      <c r="H29" s="26"/>
      <c r="I29" s="11"/>
      <c r="J29" s="11"/>
      <c r="K29" s="11"/>
      <c r="L29" s="11"/>
      <c r="M29" s="11"/>
      <c r="N29" s="11"/>
      <c r="O29" s="11"/>
      <c r="P29" s="11"/>
      <c r="Q29" s="9"/>
      <c r="R29" s="10"/>
      <c r="S29" s="10"/>
      <c r="T29" s="10"/>
      <c r="U29" s="26"/>
      <c r="V29" s="26"/>
      <c r="W29" s="26"/>
      <c r="X29" s="11"/>
      <c r="Y29" s="11"/>
      <c r="Z29" s="11"/>
      <c r="AA29" s="11"/>
      <c r="AB29" s="11"/>
      <c r="AC29" s="11"/>
      <c r="AD29" s="11"/>
      <c r="AE29" s="11"/>
      <c r="AF29" s="9"/>
      <c r="AG29" s="10"/>
      <c r="AH29" s="10"/>
      <c r="AI29" s="10"/>
      <c r="AJ29" s="26"/>
      <c r="AK29" s="26"/>
      <c r="AL29" s="26"/>
      <c r="AM29" s="11"/>
      <c r="AN29" s="11"/>
      <c r="AO29" s="11"/>
      <c r="AP29" s="11"/>
      <c r="AQ29" s="11"/>
      <c r="AR29" s="11"/>
      <c r="AS29" s="11"/>
      <c r="AT29" s="11"/>
      <c r="AU29" s="9"/>
      <c r="AV29" s="10"/>
      <c r="AW29" s="10"/>
      <c r="AX29" s="10"/>
      <c r="AY29" s="26"/>
      <c r="AZ29" s="26"/>
      <c r="BA29" s="26"/>
      <c r="BB29" s="11"/>
      <c r="BC29" s="11"/>
      <c r="BD29" s="11"/>
      <c r="BE29" s="11"/>
      <c r="BF29" s="11"/>
      <c r="BG29" s="11"/>
      <c r="BH29" s="11"/>
      <c r="BI29" s="11"/>
    </row>
    <row r="30" spans="1:61" x14ac:dyDescent="0.25">
      <c r="A30" s="12" t="s">
        <v>6</v>
      </c>
      <c r="B30" s="14">
        <v>0</v>
      </c>
      <c r="C30" s="14">
        <v>0</v>
      </c>
      <c r="D30" s="14">
        <v>0</v>
      </c>
      <c r="E30" s="14">
        <v>0</v>
      </c>
      <c r="F30" s="13">
        <v>0</v>
      </c>
      <c r="G30" s="14">
        <v>0</v>
      </c>
      <c r="H30" s="14">
        <v>0</v>
      </c>
      <c r="I30" s="14">
        <v>0</v>
      </c>
      <c r="J30" s="13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3">
        <v>0</v>
      </c>
      <c r="V30" s="14">
        <v>0</v>
      </c>
      <c r="W30" s="14">
        <v>0</v>
      </c>
      <c r="X30" s="14">
        <v>0</v>
      </c>
      <c r="Y30" s="13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3">
        <v>0</v>
      </c>
      <c r="AG30" s="14">
        <v>0</v>
      </c>
      <c r="AH30" s="14">
        <v>0</v>
      </c>
      <c r="AI30" s="14">
        <v>0</v>
      </c>
      <c r="AJ30" s="13">
        <v>0</v>
      </c>
      <c r="AK30" s="14">
        <v>0</v>
      </c>
      <c r="AL30" s="14">
        <v>0</v>
      </c>
      <c r="AM30" s="14">
        <v>0</v>
      </c>
      <c r="AN30" s="13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3">
        <v>0</v>
      </c>
      <c r="AV30" s="14">
        <v>0</v>
      </c>
      <c r="AW30" s="14">
        <v>0</v>
      </c>
      <c r="AX30" s="14">
        <v>0</v>
      </c>
      <c r="AY30" s="13">
        <v>0</v>
      </c>
      <c r="AZ30" s="14">
        <v>0</v>
      </c>
      <c r="BA30" s="14">
        <v>0</v>
      </c>
      <c r="BB30" s="14">
        <v>0</v>
      </c>
      <c r="BC30" s="13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</row>
    <row r="31" spans="1:61" x14ac:dyDescent="0.25">
      <c r="A31" s="12" t="s">
        <v>7</v>
      </c>
      <c r="B31" s="14">
        <v>0.8090371421365905</v>
      </c>
      <c r="C31" s="14">
        <v>2.3313432641539471</v>
      </c>
      <c r="D31" s="14">
        <v>1.2307847487635961</v>
      </c>
      <c r="E31" s="14">
        <v>0.65753055022581131</v>
      </c>
      <c r="F31" s="13">
        <v>1.1675379450762844</v>
      </c>
      <c r="G31" s="14">
        <v>0.64023375537734983</v>
      </c>
      <c r="H31" s="14">
        <v>0.33044532098861962</v>
      </c>
      <c r="I31" s="14">
        <v>0.56892092265776595</v>
      </c>
      <c r="J31" s="13">
        <v>0.28375150116171144</v>
      </c>
      <c r="K31" s="14">
        <v>1.7430118015789937</v>
      </c>
      <c r="L31" s="14">
        <v>1.1492424530653402</v>
      </c>
      <c r="M31" s="14">
        <v>1.2095057781265075</v>
      </c>
      <c r="N31" s="14">
        <v>0.47848385931781984</v>
      </c>
      <c r="O31" s="14">
        <v>1.0163465958619555</v>
      </c>
      <c r="P31" s="14">
        <v>0.67759198251122799</v>
      </c>
      <c r="Q31" s="14">
        <v>0</v>
      </c>
      <c r="R31" s="14">
        <v>0</v>
      </c>
      <c r="S31" s="14">
        <v>0</v>
      </c>
      <c r="T31" s="14">
        <v>0</v>
      </c>
      <c r="U31" s="13">
        <v>0</v>
      </c>
      <c r="V31" s="14">
        <v>0</v>
      </c>
      <c r="W31" s="14">
        <v>0</v>
      </c>
      <c r="X31" s="14">
        <v>6.7636754330851838E-5</v>
      </c>
      <c r="Y31" s="13">
        <v>0</v>
      </c>
      <c r="Z31" s="14">
        <v>0</v>
      </c>
      <c r="AA31" s="14">
        <v>0</v>
      </c>
      <c r="AB31" s="14">
        <v>0</v>
      </c>
      <c r="AC31" s="14">
        <v>1.6158126223969645E-5</v>
      </c>
      <c r="AD31" s="14">
        <v>0</v>
      </c>
      <c r="AE31" s="14">
        <v>1.6460537302115192E-5</v>
      </c>
      <c r="AF31" s="13">
        <v>0</v>
      </c>
      <c r="AG31" s="14">
        <v>0</v>
      </c>
      <c r="AH31" s="14">
        <v>0</v>
      </c>
      <c r="AI31" s="14">
        <v>0</v>
      </c>
      <c r="AJ31" s="13">
        <v>0</v>
      </c>
      <c r="AK31" s="14">
        <v>0</v>
      </c>
      <c r="AL31" s="14">
        <v>0</v>
      </c>
      <c r="AM31" s="14">
        <v>0</v>
      </c>
      <c r="AN31" s="13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3">
        <v>0</v>
      </c>
      <c r="AV31" s="14">
        <v>0</v>
      </c>
      <c r="AW31" s="14">
        <v>0</v>
      </c>
      <c r="AX31" s="14">
        <v>0</v>
      </c>
      <c r="AY31" s="13">
        <v>0</v>
      </c>
      <c r="AZ31" s="14">
        <v>0</v>
      </c>
      <c r="BA31" s="14">
        <v>0</v>
      </c>
      <c r="BB31" s="14">
        <v>0</v>
      </c>
      <c r="BC31" s="13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</row>
    <row r="32" spans="1:61" x14ac:dyDescent="0.25">
      <c r="A32" s="12" t="s">
        <v>8</v>
      </c>
      <c r="B32" s="14">
        <v>3.9996274337130773</v>
      </c>
      <c r="C32" s="14">
        <v>6.2240921060584062</v>
      </c>
      <c r="D32" s="14">
        <v>5.2938692850717048</v>
      </c>
      <c r="E32" s="14">
        <v>3.5044378916889953</v>
      </c>
      <c r="F32" s="13">
        <v>3.7171120912752729</v>
      </c>
      <c r="G32" s="14">
        <v>7.0525803853646085</v>
      </c>
      <c r="H32" s="14">
        <v>5.6385528952669519</v>
      </c>
      <c r="I32" s="14">
        <v>3.0411536395365686</v>
      </c>
      <c r="J32" s="13">
        <v>3.7884482061022702</v>
      </c>
      <c r="K32" s="14">
        <v>7.163727553015292</v>
      </c>
      <c r="L32" s="14">
        <v>6.7015927616501587</v>
      </c>
      <c r="M32" s="14">
        <v>4.5336761269092607</v>
      </c>
      <c r="N32" s="14">
        <v>5.3066588163308088</v>
      </c>
      <c r="O32" s="14">
        <v>4.7667475715375307</v>
      </c>
      <c r="P32" s="14">
        <v>5.3464275078623062</v>
      </c>
      <c r="Q32" s="14">
        <v>8.5904213625580914E-2</v>
      </c>
      <c r="R32" s="14">
        <v>0.16030758154172173</v>
      </c>
      <c r="S32" s="14">
        <v>0.51459027537542024</v>
      </c>
      <c r="T32" s="14">
        <v>6.5830836292709666E-2</v>
      </c>
      <c r="U32" s="13">
        <v>8.4466204202734541E-2</v>
      </c>
      <c r="V32" s="14">
        <v>1.9054014483229833</v>
      </c>
      <c r="W32" s="14">
        <v>0.22577652996551839</v>
      </c>
      <c r="X32" s="14">
        <v>1.316223639350004</v>
      </c>
      <c r="Y32" s="13">
        <v>7.7589668104374052E-2</v>
      </c>
      <c r="Z32" s="14">
        <v>1.606466113988847</v>
      </c>
      <c r="AA32" s="14">
        <v>0.10600524181276928</v>
      </c>
      <c r="AB32" s="14">
        <v>0.12453787232156809</v>
      </c>
      <c r="AC32" s="14">
        <v>0.13858717141457272</v>
      </c>
      <c r="AD32" s="14">
        <v>0.1402877334853222</v>
      </c>
      <c r="AE32" s="14">
        <v>8.5729770376876333E-2</v>
      </c>
      <c r="AF32" s="13">
        <v>0</v>
      </c>
      <c r="AG32" s="14">
        <v>7.759466301474402E-2</v>
      </c>
      <c r="AH32" s="14">
        <v>0.43466704080587582</v>
      </c>
      <c r="AI32" s="14">
        <v>6.472552350667264E-4</v>
      </c>
      <c r="AJ32" s="13">
        <v>1.5155139802679992E-2</v>
      </c>
      <c r="AK32" s="14">
        <v>9.377474539498587E-2</v>
      </c>
      <c r="AL32" s="14">
        <v>0.14729646834979523</v>
      </c>
      <c r="AM32" s="14">
        <v>3.3491466186160138E-3</v>
      </c>
      <c r="AN32" s="13">
        <v>2.3581681275048789E-2</v>
      </c>
      <c r="AO32" s="14">
        <v>3.5202944507259332E-2</v>
      </c>
      <c r="AP32" s="14">
        <v>3.6787282012417946E-2</v>
      </c>
      <c r="AQ32" s="14">
        <v>4.6753583255720675E-2</v>
      </c>
      <c r="AR32" s="14">
        <v>6.2381139308672146E-2</v>
      </c>
      <c r="AS32" s="14">
        <v>6.2750756243904263E-2</v>
      </c>
      <c r="AT32" s="14">
        <v>2.6669088194598664E-2</v>
      </c>
      <c r="AU32" s="13">
        <v>0</v>
      </c>
      <c r="AV32" s="14">
        <v>0</v>
      </c>
      <c r="AW32" s="14">
        <v>0</v>
      </c>
      <c r="AX32" s="14">
        <v>0</v>
      </c>
      <c r="AY32" s="13">
        <v>0</v>
      </c>
      <c r="AZ32" s="14">
        <v>1.6448597232796172</v>
      </c>
      <c r="BA32" s="14">
        <v>0</v>
      </c>
      <c r="BB32" s="14">
        <v>1.2547970663459633</v>
      </c>
      <c r="BC32" s="13">
        <v>0</v>
      </c>
      <c r="BD32" s="14">
        <v>1.5126085712318309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</row>
    <row r="33" spans="1:61" x14ac:dyDescent="0.25">
      <c r="A33" s="12" t="s">
        <v>9</v>
      </c>
      <c r="B33" s="14">
        <v>0.86489619453663513</v>
      </c>
      <c r="C33" s="14">
        <v>1.9598098416718424</v>
      </c>
      <c r="D33" s="14">
        <v>1.645673323316055</v>
      </c>
      <c r="E33" s="14">
        <v>0.20660608387170959</v>
      </c>
      <c r="F33" s="13">
        <v>0.84762294337696897</v>
      </c>
      <c r="G33" s="14">
        <v>1.8284678816928104</v>
      </c>
      <c r="H33" s="14">
        <v>1.8525171486810847</v>
      </c>
      <c r="I33" s="14">
        <v>0.73780764366342522</v>
      </c>
      <c r="J33" s="13">
        <v>1.1652644754072661</v>
      </c>
      <c r="K33" s="14">
        <v>1.1393872449201841</v>
      </c>
      <c r="L33" s="14">
        <v>0.88134090859054159</v>
      </c>
      <c r="M33" s="14">
        <v>1.3500728351921438</v>
      </c>
      <c r="N33" s="14">
        <v>0.81926897486128158</v>
      </c>
      <c r="O33" s="14">
        <v>0.83826958925088246</v>
      </c>
      <c r="P33" s="14">
        <v>0.8451989345094203</v>
      </c>
      <c r="Q33" s="14">
        <v>2.0273165098553916</v>
      </c>
      <c r="R33" s="14">
        <v>4.21332558314261</v>
      </c>
      <c r="S33" s="14">
        <v>5.0356941732498353</v>
      </c>
      <c r="T33" s="14">
        <v>0.60496125452713545</v>
      </c>
      <c r="U33" s="13">
        <v>2.8714665451739005</v>
      </c>
      <c r="V33" s="14">
        <v>2.9129434734547295</v>
      </c>
      <c r="W33" s="14">
        <v>5.7426637356659116</v>
      </c>
      <c r="X33" s="14">
        <v>0.83367597925197479</v>
      </c>
      <c r="Y33" s="13">
        <v>1.874237925139147</v>
      </c>
      <c r="Z33" s="14">
        <v>2.3972573941757882</v>
      </c>
      <c r="AA33" s="14">
        <v>3.8552948046782594</v>
      </c>
      <c r="AB33" s="14">
        <v>2.5198334917832095</v>
      </c>
      <c r="AC33" s="14">
        <v>3.5602476001244008</v>
      </c>
      <c r="AD33" s="14">
        <v>3.2644556684091994</v>
      </c>
      <c r="AE33" s="14">
        <v>2.5261429682710808</v>
      </c>
      <c r="AF33" s="13">
        <v>0.23780181526293448</v>
      </c>
      <c r="AG33" s="14">
        <v>0.33251545643888952</v>
      </c>
      <c r="AH33" s="14">
        <v>1.0875401138763447E-2</v>
      </c>
      <c r="AI33" s="14">
        <v>0.20315626878976417</v>
      </c>
      <c r="AJ33" s="13">
        <v>0.19607660139224004</v>
      </c>
      <c r="AK33" s="14">
        <v>0.26952322728662681</v>
      </c>
      <c r="AL33" s="14">
        <v>0.42153481706758728</v>
      </c>
      <c r="AM33" s="14">
        <v>0.21380879867373342</v>
      </c>
      <c r="AN33" s="13">
        <v>0.22389964964843881</v>
      </c>
      <c r="AO33" s="14">
        <v>0.26745970942878705</v>
      </c>
      <c r="AP33" s="14">
        <v>0.31160495144642097</v>
      </c>
      <c r="AQ33" s="14">
        <v>0.27131720746171251</v>
      </c>
      <c r="AR33" s="14">
        <v>0.26304702376942507</v>
      </c>
      <c r="AS33" s="14">
        <v>0.25895605102843822</v>
      </c>
      <c r="AT33" s="14">
        <v>0.24818210511891162</v>
      </c>
      <c r="AU33" s="13">
        <v>1.7632634365617128</v>
      </c>
      <c r="AV33" s="14">
        <v>3.8036055036336074</v>
      </c>
      <c r="AW33" s="14">
        <v>4.9793712364961422</v>
      </c>
      <c r="AX33" s="14">
        <v>0.39432780474834406</v>
      </c>
      <c r="AY33" s="13">
        <v>2.66636352346845</v>
      </c>
      <c r="AZ33" s="14">
        <v>2.5683671169157112</v>
      </c>
      <c r="BA33" s="14">
        <v>5.2925573530802428</v>
      </c>
      <c r="BB33" s="14">
        <v>0.60548422476978558</v>
      </c>
      <c r="BC33" s="13">
        <v>1.6365847497771593</v>
      </c>
      <c r="BD33" s="14">
        <v>1.9959286668936385</v>
      </c>
      <c r="BE33" s="14">
        <v>3.5198425805272038</v>
      </c>
      <c r="BF33" s="14">
        <v>2.2192327144291184</v>
      </c>
      <c r="BG33" s="14">
        <v>3.2635305422315719</v>
      </c>
      <c r="BH33" s="14">
        <v>2.9734261209428965</v>
      </c>
      <c r="BI33" s="14">
        <v>2.2458655588359275</v>
      </c>
    </row>
    <row r="34" spans="1:61" x14ac:dyDescent="0.25">
      <c r="A34" s="12" t="s">
        <v>10</v>
      </c>
      <c r="B34" s="14">
        <v>0.46742218878384617</v>
      </c>
      <c r="C34" s="14">
        <v>0.88467113793711438</v>
      </c>
      <c r="D34" s="14">
        <v>0.19941603010707798</v>
      </c>
      <c r="E34" s="14">
        <v>0.53313583898042327</v>
      </c>
      <c r="F34" s="13">
        <v>0.3131776524879778</v>
      </c>
      <c r="G34" s="14">
        <v>0.8783734483345691</v>
      </c>
      <c r="H34" s="14">
        <v>1.499705122471036</v>
      </c>
      <c r="I34" s="14">
        <v>0.39060676537762473</v>
      </c>
      <c r="J34" s="13">
        <v>0.12941044618397868</v>
      </c>
      <c r="K34" s="14">
        <v>1.5957807536502364</v>
      </c>
      <c r="L34" s="14">
        <v>1.7036716948751853</v>
      </c>
      <c r="M34" s="14">
        <v>0.60325715122703016</v>
      </c>
      <c r="N34" s="14">
        <v>0.90005071901170641</v>
      </c>
      <c r="O34" s="14">
        <v>0.90510691135095245</v>
      </c>
      <c r="P34" s="14">
        <v>0.99066728686313299</v>
      </c>
      <c r="Q34" s="14">
        <v>2.0330383409471229</v>
      </c>
      <c r="R34" s="14">
        <v>3.0772975690067699</v>
      </c>
      <c r="S34" s="14">
        <v>0.54589852666384187</v>
      </c>
      <c r="T34" s="14">
        <v>1.9610074415985472</v>
      </c>
      <c r="U34" s="13">
        <v>0.93962992265433054</v>
      </c>
      <c r="V34" s="14">
        <v>1.7204105477548566</v>
      </c>
      <c r="W34" s="14">
        <v>0.47244437893829511</v>
      </c>
      <c r="X34" s="14">
        <v>1.9071174889313862</v>
      </c>
      <c r="Y34" s="13">
        <v>1.8068245805196976</v>
      </c>
      <c r="Z34" s="14">
        <v>1.8608966005086292</v>
      </c>
      <c r="AA34" s="14">
        <v>3.286524181302132</v>
      </c>
      <c r="AB34" s="14">
        <v>2.3360410378137004</v>
      </c>
      <c r="AC34" s="14">
        <v>1.4139499593872227</v>
      </c>
      <c r="AD34" s="14">
        <v>1.3539956480097741</v>
      </c>
      <c r="AE34" s="14">
        <v>2.5264074342370675</v>
      </c>
      <c r="AF34" s="13">
        <v>0</v>
      </c>
      <c r="AG34" s="14">
        <v>0</v>
      </c>
      <c r="AH34" s="14">
        <v>0</v>
      </c>
      <c r="AI34" s="14">
        <v>0</v>
      </c>
      <c r="AJ34" s="13">
        <v>0</v>
      </c>
      <c r="AK34" s="14">
        <v>0</v>
      </c>
      <c r="AL34" s="14">
        <v>0</v>
      </c>
      <c r="AM34" s="14">
        <v>0</v>
      </c>
      <c r="AN34" s="13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3">
        <v>1.8814717696153345</v>
      </c>
      <c r="AV34" s="14">
        <v>2.6160503020661445</v>
      </c>
      <c r="AW34" s="14">
        <v>0.30454911726884315</v>
      </c>
      <c r="AX34" s="14">
        <v>1.8438675210819329</v>
      </c>
      <c r="AY34" s="13">
        <v>0.86611039583891891</v>
      </c>
      <c r="AZ34" s="14">
        <v>1.3818329703568129</v>
      </c>
      <c r="BA34" s="14">
        <v>0.32196497078635439</v>
      </c>
      <c r="BB34" s="14">
        <v>1.8263569497018715</v>
      </c>
      <c r="BC34" s="13">
        <v>1.7018742700637168</v>
      </c>
      <c r="BD34" s="14">
        <v>1.4613823236852177</v>
      </c>
      <c r="BE34" s="14">
        <v>2.2904623019961505</v>
      </c>
      <c r="BF34" s="14">
        <v>2.1078138383532834</v>
      </c>
      <c r="BG34" s="14">
        <v>1.242629117263925</v>
      </c>
      <c r="BH34" s="14">
        <v>1.1766655529302423</v>
      </c>
      <c r="BI34" s="14">
        <v>2.0973081123151838</v>
      </c>
    </row>
    <row r="35" spans="1:61" x14ac:dyDescent="0.25">
      <c r="A35" s="12" t="s">
        <v>11</v>
      </c>
      <c r="B35" s="16">
        <v>0.19446920853187522</v>
      </c>
      <c r="C35" s="16">
        <v>0.40192160921306486</v>
      </c>
      <c r="D35" s="16">
        <v>0.35643142786348025</v>
      </c>
      <c r="E35" s="16">
        <v>0.20114369225542847</v>
      </c>
      <c r="F35" s="15">
        <v>0.34911018161510887</v>
      </c>
      <c r="G35" s="16">
        <v>0.41788927662884395</v>
      </c>
      <c r="H35" s="16">
        <v>0.32388971320788706</v>
      </c>
      <c r="I35" s="16">
        <v>0.25780087096975834</v>
      </c>
      <c r="J35" s="15">
        <v>0.32629940688076609</v>
      </c>
      <c r="K35" s="16">
        <v>0.45637929632437108</v>
      </c>
      <c r="L35" s="16">
        <v>0.40654414127909222</v>
      </c>
      <c r="M35" s="16">
        <v>0.16964902399970438</v>
      </c>
      <c r="N35" s="16">
        <v>0.26507109838108101</v>
      </c>
      <c r="O35" s="16">
        <v>0.22200913110875378</v>
      </c>
      <c r="P35" s="16">
        <v>0.26544756269510023</v>
      </c>
      <c r="Q35" s="16">
        <v>0.41282438034131963</v>
      </c>
      <c r="R35" s="16">
        <v>1.1923637537206757</v>
      </c>
      <c r="S35" s="16">
        <v>0.69022691312662299</v>
      </c>
      <c r="T35" s="16">
        <v>0.3364410583492739</v>
      </c>
      <c r="U35" s="15">
        <v>0.35570035151959339</v>
      </c>
      <c r="V35" s="16">
        <v>0.98052740429435803</v>
      </c>
      <c r="W35" s="16">
        <v>0.93868015294487595</v>
      </c>
      <c r="X35" s="16">
        <v>0.35114748290100578</v>
      </c>
      <c r="Y35" s="15">
        <v>0.51767749426652232</v>
      </c>
      <c r="Z35" s="16">
        <v>0.85343364259764964</v>
      </c>
      <c r="AA35" s="16">
        <v>0.59486488055639242</v>
      </c>
      <c r="AB35" s="16">
        <v>0.60701358765717894</v>
      </c>
      <c r="AC35" s="16">
        <v>0.60729832669003181</v>
      </c>
      <c r="AD35" s="16">
        <v>0.62957778887355764</v>
      </c>
      <c r="AE35" s="16">
        <v>0.50297256728004569</v>
      </c>
      <c r="AF35" s="15">
        <v>0</v>
      </c>
      <c r="AG35" s="16">
        <v>0</v>
      </c>
      <c r="AH35" s="16">
        <v>0</v>
      </c>
      <c r="AI35" s="16">
        <v>0</v>
      </c>
      <c r="AJ35" s="15">
        <v>0</v>
      </c>
      <c r="AK35" s="16">
        <v>0</v>
      </c>
      <c r="AL35" s="16">
        <v>0</v>
      </c>
      <c r="AM35" s="16">
        <v>0</v>
      </c>
      <c r="AN35" s="15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5">
        <v>6.1142591969881636E-2</v>
      </c>
      <c r="AV35" s="16">
        <v>0.39832858452909015</v>
      </c>
      <c r="AW35" s="16">
        <v>0.16087281861845712</v>
      </c>
      <c r="AX35" s="16">
        <v>0.1170668968490686</v>
      </c>
      <c r="AY35" s="15">
        <v>0.10838890189068962</v>
      </c>
      <c r="AZ35" s="16">
        <v>0.41913523880336323</v>
      </c>
      <c r="BA35" s="16">
        <v>0.43781399389095244</v>
      </c>
      <c r="BB35" s="16">
        <v>0.24881870999462113</v>
      </c>
      <c r="BC35" s="15">
        <v>0.25101746719191342</v>
      </c>
      <c r="BD35" s="16">
        <v>0.32708430436634234</v>
      </c>
      <c r="BE35" s="16">
        <v>0.34993601135151853</v>
      </c>
      <c r="BF35" s="16">
        <v>0.11930992270973237</v>
      </c>
      <c r="BG35" s="16">
        <v>0.31278927674570811</v>
      </c>
      <c r="BH35" s="16">
        <v>0.30732701767533699</v>
      </c>
      <c r="BI35" s="16">
        <v>0.28561556168222846</v>
      </c>
    </row>
    <row r="36" spans="1:61" x14ac:dyDescent="0.25">
      <c r="A36" s="12" t="s">
        <v>12</v>
      </c>
      <c r="B36" s="16">
        <v>5.4869660145979923E-3</v>
      </c>
      <c r="C36" s="16">
        <v>0.3621398634573777</v>
      </c>
      <c r="D36" s="16">
        <v>0.18147213484698371</v>
      </c>
      <c r="E36" s="16">
        <v>4.5655282085116926E-2</v>
      </c>
      <c r="F36" s="15">
        <v>0.11291076965358009</v>
      </c>
      <c r="G36" s="16">
        <v>0.55810829654948013</v>
      </c>
      <c r="H36" s="16">
        <v>0.29434204615048021</v>
      </c>
      <c r="I36" s="16">
        <v>8.1114504910512905E-2</v>
      </c>
      <c r="J36" s="15">
        <v>0.103314813954149</v>
      </c>
      <c r="K36" s="16">
        <v>0.29824614887035411</v>
      </c>
      <c r="L36" s="16">
        <v>0.11801898438494497</v>
      </c>
      <c r="M36" s="16">
        <v>0.17972082786755592</v>
      </c>
      <c r="N36" s="16">
        <v>0.33454403928945342</v>
      </c>
      <c r="O36" s="16">
        <v>0.3576333591772945</v>
      </c>
      <c r="P36" s="16">
        <v>0.14950859123451696</v>
      </c>
      <c r="Q36" s="16">
        <v>0.33107468951715235</v>
      </c>
      <c r="R36" s="16">
        <v>0.35580375187922131</v>
      </c>
      <c r="S36" s="16">
        <v>0.60987775500355978</v>
      </c>
      <c r="T36" s="16">
        <v>0.31089937099625609</v>
      </c>
      <c r="U36" s="15">
        <v>0.33143308110147751</v>
      </c>
      <c r="V36" s="16">
        <v>0.39856192057299178</v>
      </c>
      <c r="W36" s="16">
        <v>0.38229478625972568</v>
      </c>
      <c r="X36" s="16">
        <v>0.17995434857266446</v>
      </c>
      <c r="Y36" s="15">
        <v>0.17651935169989957</v>
      </c>
      <c r="Z36" s="16">
        <v>0.38443491439477206</v>
      </c>
      <c r="AA36" s="16">
        <v>0.48562463641667697</v>
      </c>
      <c r="AB36" s="16">
        <v>0.42093728709052053</v>
      </c>
      <c r="AC36" s="16">
        <v>0.32170586940030199</v>
      </c>
      <c r="AD36" s="16">
        <v>0.33002899957747217</v>
      </c>
      <c r="AE36" s="16">
        <v>0.31029073012496416</v>
      </c>
      <c r="AF36" s="15">
        <v>0</v>
      </c>
      <c r="AG36" s="16">
        <v>0</v>
      </c>
      <c r="AH36" s="16">
        <v>0</v>
      </c>
      <c r="AI36" s="16">
        <v>0</v>
      </c>
      <c r="AJ36" s="15">
        <v>0</v>
      </c>
      <c r="AK36" s="16">
        <v>0</v>
      </c>
      <c r="AL36" s="16">
        <v>0</v>
      </c>
      <c r="AM36" s="16">
        <v>0</v>
      </c>
      <c r="AN36" s="15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5">
        <v>0.11628687781628885</v>
      </c>
      <c r="AV36" s="16">
        <v>6.8111453017668622E-4</v>
      </c>
      <c r="AW36" s="16">
        <v>0.19386180328248834</v>
      </c>
      <c r="AX36" s="16">
        <v>0.10422579555302683</v>
      </c>
      <c r="AY36" s="15">
        <v>0.10112690173845426</v>
      </c>
      <c r="AZ36" s="16">
        <v>5.4367168685209681E-4</v>
      </c>
      <c r="BA36" s="16">
        <v>1.8723175306738037E-4</v>
      </c>
      <c r="BB36" s="16">
        <v>2.5363782874069437E-4</v>
      </c>
      <c r="BC36" s="15">
        <v>1.4221320564509832E-3</v>
      </c>
      <c r="BD36" s="16">
        <v>1.5865782209711198E-2</v>
      </c>
      <c r="BE36" s="16">
        <v>4.0264247894787894E-3</v>
      </c>
      <c r="BF36" s="16">
        <v>0.16293179645952149</v>
      </c>
      <c r="BG36" s="16">
        <v>2.3079190289903309E-4</v>
      </c>
      <c r="BH36" s="16">
        <v>1.809638491708837E-4</v>
      </c>
      <c r="BI36" s="16">
        <v>1.3123712048688075E-2</v>
      </c>
    </row>
    <row r="37" spans="1:61" x14ac:dyDescent="0.25">
      <c r="A37" s="12" t="s">
        <v>13</v>
      </c>
      <c r="B37" s="14">
        <v>3.8781402362361717E-2</v>
      </c>
      <c r="C37" s="14">
        <v>7.8618081257522329E-2</v>
      </c>
      <c r="D37" s="14">
        <v>0.16882415697875225</v>
      </c>
      <c r="E37" s="14">
        <v>5.1575731252368286E-2</v>
      </c>
      <c r="F37" s="13">
        <v>1.8395681835323877E-2</v>
      </c>
      <c r="G37" s="14">
        <v>9.1250637521144012E-2</v>
      </c>
      <c r="H37" s="14">
        <v>0.26378332762650952</v>
      </c>
      <c r="I37" s="14">
        <v>6.8163193735393632E-2</v>
      </c>
      <c r="J37" s="13">
        <v>0.13278410408813959</v>
      </c>
      <c r="K37" s="14">
        <v>0.40133464911785133</v>
      </c>
      <c r="L37" s="14">
        <v>0.27169482729681099</v>
      </c>
      <c r="M37" s="14">
        <v>2.8174080714600171E-2</v>
      </c>
      <c r="N37" s="14">
        <v>3.6451386250756848E-2</v>
      </c>
      <c r="O37" s="14">
        <v>3.452683004343915E-2</v>
      </c>
      <c r="P37" s="14">
        <v>0.26254831339162099</v>
      </c>
      <c r="Q37" s="14">
        <v>0.20776497602832023</v>
      </c>
      <c r="R37" s="14">
        <v>0.40572187900194817</v>
      </c>
      <c r="S37" s="14">
        <v>0.1004697408696025</v>
      </c>
      <c r="T37" s="14">
        <v>3.6171056657780205E-2</v>
      </c>
      <c r="U37" s="13">
        <v>8.3020383953064422E-2</v>
      </c>
      <c r="V37" s="14">
        <v>0.20117806413247769</v>
      </c>
      <c r="W37" s="14">
        <v>0.1128633007490169</v>
      </c>
      <c r="X37" s="14">
        <v>3.9307099779374542E-2</v>
      </c>
      <c r="Y37" s="13">
        <v>0.12251850677669582</v>
      </c>
      <c r="Z37" s="14">
        <v>0.1591860498416276</v>
      </c>
      <c r="AA37" s="14">
        <v>0.2026482583482184</v>
      </c>
      <c r="AB37" s="14">
        <v>0.16991091943152831</v>
      </c>
      <c r="AC37" s="14">
        <v>0.15833105514974494</v>
      </c>
      <c r="AD37" s="14">
        <v>0.15544821453238045</v>
      </c>
      <c r="AE37" s="14">
        <v>0.13932089035594952</v>
      </c>
      <c r="AF37" s="13">
        <v>0</v>
      </c>
      <c r="AG37" s="14">
        <v>0</v>
      </c>
      <c r="AH37" s="14">
        <v>0</v>
      </c>
      <c r="AI37" s="14">
        <v>0</v>
      </c>
      <c r="AJ37" s="13">
        <v>0</v>
      </c>
      <c r="AK37" s="14">
        <v>0</v>
      </c>
      <c r="AL37" s="14">
        <v>0</v>
      </c>
      <c r="AM37" s="14">
        <v>0</v>
      </c>
      <c r="AN37" s="13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3">
        <v>2.498816474191037E-2</v>
      </c>
      <c r="AV37" s="14">
        <v>4.1000766119952146E-2</v>
      </c>
      <c r="AW37" s="14">
        <v>3.3323064863691312E-2</v>
      </c>
      <c r="AX37" s="14">
        <v>1.6390494106458948E-2</v>
      </c>
      <c r="AY37" s="13">
        <v>1.744247938329585E-2</v>
      </c>
      <c r="AZ37" s="14">
        <v>2.5431881064036987E-2</v>
      </c>
      <c r="BA37" s="14">
        <v>2.8301951793665216E-2</v>
      </c>
      <c r="BB37" s="14">
        <v>1.146668441755708E-2</v>
      </c>
      <c r="BC37" s="13">
        <v>2.1299842269217831E-2</v>
      </c>
      <c r="BD37" s="14">
        <v>8.377028782419178E-3</v>
      </c>
      <c r="BE37" s="14">
        <v>2.2658878783983923E-2</v>
      </c>
      <c r="BF37" s="14">
        <v>2.8661534596443067E-2</v>
      </c>
      <c r="BG37" s="14">
        <v>2.3764294841799621E-2</v>
      </c>
      <c r="BH37" s="14">
        <v>2.3653717701478366E-2</v>
      </c>
      <c r="BI37" s="14">
        <v>4.4402299372455732E-3</v>
      </c>
    </row>
    <row r="38" spans="1:61" x14ac:dyDescent="0.25">
      <c r="A38" s="12" t="s">
        <v>14</v>
      </c>
      <c r="B38" s="18">
        <v>3.3088235906028739E-2</v>
      </c>
      <c r="C38" s="18">
        <v>1.8338863187714504E-2</v>
      </c>
      <c r="D38" s="18">
        <v>2.263938672610738E-2</v>
      </c>
      <c r="E38" s="18">
        <v>1.9884565956614027E-2</v>
      </c>
      <c r="F38" s="17">
        <v>2.3611023861678876E-2</v>
      </c>
      <c r="G38" s="18">
        <v>5.1552259676539952E-2</v>
      </c>
      <c r="H38" s="18">
        <v>3.7296565211022176E-2</v>
      </c>
      <c r="I38" s="18">
        <v>2.3379771413697785E-2</v>
      </c>
      <c r="J38" s="17">
        <v>1.2201946608645344E-2</v>
      </c>
      <c r="K38" s="18">
        <v>8.1745020014501856E-3</v>
      </c>
      <c r="L38" s="18">
        <v>0.22897943817650313</v>
      </c>
      <c r="M38" s="18">
        <v>3.0494802619210563E-2</v>
      </c>
      <c r="N38" s="18">
        <v>4.5351820779126806E-2</v>
      </c>
      <c r="O38" s="18">
        <v>4.4081721279661812E-2</v>
      </c>
      <c r="P38" s="18">
        <v>1.6433103073278333E-4</v>
      </c>
      <c r="Q38" s="18">
        <v>1.8031904996743418E-2</v>
      </c>
      <c r="R38" s="18">
        <v>9.612912832394517E-2</v>
      </c>
      <c r="S38" s="18">
        <v>0.16020925038682984</v>
      </c>
      <c r="T38" s="18">
        <v>0.10766344002371456</v>
      </c>
      <c r="U38" s="17">
        <v>0.14888918409402407</v>
      </c>
      <c r="V38" s="18">
        <v>0.3238903959718365</v>
      </c>
      <c r="W38" s="18">
        <v>0.30526265020105703</v>
      </c>
      <c r="X38" s="18">
        <v>0.13300880467085899</v>
      </c>
      <c r="Y38" s="17">
        <v>0.2372130553972483</v>
      </c>
      <c r="Z38" s="18">
        <v>0.36814276001459983</v>
      </c>
      <c r="AA38" s="18">
        <v>0.35850303348575224</v>
      </c>
      <c r="AB38" s="18">
        <v>0.13076468518879805</v>
      </c>
      <c r="AC38" s="18">
        <v>0.17848858691625086</v>
      </c>
      <c r="AD38" s="18">
        <v>0.17553841892544492</v>
      </c>
      <c r="AE38" s="18">
        <v>0.2491080103421556</v>
      </c>
      <c r="AF38" s="17">
        <v>0</v>
      </c>
      <c r="AG38" s="18">
        <v>0</v>
      </c>
      <c r="AH38" s="18">
        <v>0</v>
      </c>
      <c r="AI38" s="18">
        <v>0</v>
      </c>
      <c r="AJ38" s="17">
        <v>0</v>
      </c>
      <c r="AK38" s="18">
        <v>0</v>
      </c>
      <c r="AL38" s="18">
        <v>0</v>
      </c>
      <c r="AM38" s="18">
        <v>0</v>
      </c>
      <c r="AN38" s="17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7">
        <v>2.1017650406439563E-3</v>
      </c>
      <c r="AV38" s="18">
        <v>2.5839273108053333E-2</v>
      </c>
      <c r="AW38" s="18">
        <v>2.6650645205875085E-2</v>
      </c>
      <c r="AX38" s="18">
        <v>5.9425775513562177E-3</v>
      </c>
      <c r="AY38" s="17">
        <v>5.3962859977209022E-3</v>
      </c>
      <c r="AZ38" s="18">
        <v>1.0120569138969793E-2</v>
      </c>
      <c r="BA38" s="18">
        <v>3.4882523808140074E-2</v>
      </c>
      <c r="BB38" s="18">
        <v>1.0197367994614761E-2</v>
      </c>
      <c r="BC38" s="17">
        <v>4.5136846688111553E-3</v>
      </c>
      <c r="BD38" s="18">
        <v>6.5921875021836768E-3</v>
      </c>
      <c r="BE38" s="18">
        <v>2.9000340299056623E-2</v>
      </c>
      <c r="BF38" s="18">
        <v>1.4158233925355E-2</v>
      </c>
      <c r="BG38" s="18">
        <v>1.0559874091571631E-2</v>
      </c>
      <c r="BH38" s="18">
        <v>1.0693488965746723E-2</v>
      </c>
      <c r="BI38" s="18">
        <v>1.545397544609085E-2</v>
      </c>
    </row>
    <row r="39" spans="1:61" ht="15.75" thickBot="1" x14ac:dyDescent="0.3">
      <c r="A39" s="19" t="s">
        <v>15</v>
      </c>
      <c r="B39" s="21">
        <v>1.1465854159254315E-4</v>
      </c>
      <c r="C39" s="21">
        <v>1.4716731045185151E-3</v>
      </c>
      <c r="D39" s="21">
        <v>9.3450612550970613E-4</v>
      </c>
      <c r="E39" s="21">
        <v>9.9577728471804064E-5</v>
      </c>
      <c r="F39" s="20">
        <v>2.5366786416368111E-4</v>
      </c>
      <c r="G39" s="21">
        <v>5.78154034855401E-4</v>
      </c>
      <c r="H39" s="21">
        <v>2.6189977619065167E-2</v>
      </c>
      <c r="I39" s="21">
        <v>2.5927422493493201E-5</v>
      </c>
      <c r="J39" s="20">
        <v>3.5709530607683192E-6</v>
      </c>
      <c r="K39" s="21">
        <v>5.2640381911975509E-2</v>
      </c>
      <c r="L39" s="21">
        <v>4.0052529783791833E-2</v>
      </c>
      <c r="M39" s="21">
        <v>4.7372657760545999E-4</v>
      </c>
      <c r="N39" s="21">
        <v>2.2163563137211697E-4</v>
      </c>
      <c r="O39" s="21">
        <v>2.3324229448691675E-4</v>
      </c>
      <c r="P39" s="21">
        <v>2.8494287439114873E-2</v>
      </c>
      <c r="Q39" s="21">
        <v>9.1699093304294394E-3</v>
      </c>
      <c r="R39" s="21">
        <v>1.5903151055868987E-2</v>
      </c>
      <c r="S39" s="21">
        <v>0</v>
      </c>
      <c r="T39" s="21">
        <v>7.7936168817265309E-3</v>
      </c>
      <c r="U39" s="20">
        <v>7.3459789332042131E-3</v>
      </c>
      <c r="V39" s="21">
        <v>1.5919350661525458E-2</v>
      </c>
      <c r="W39" s="21">
        <v>1.4918626084408866E-2</v>
      </c>
      <c r="X39" s="21">
        <v>1.8780472119199864E-3</v>
      </c>
      <c r="Y39" s="20">
        <v>1.0819987774128006E-3</v>
      </c>
      <c r="Z39" s="21">
        <v>1.3897364022749419E-2</v>
      </c>
      <c r="AA39" s="21">
        <v>9.0282651617608917E-3</v>
      </c>
      <c r="AB39" s="21">
        <v>1.277419866282814E-2</v>
      </c>
      <c r="AC39" s="21">
        <v>8.9165926545939165E-3</v>
      </c>
      <c r="AD39" s="21">
        <v>8.2610667382986835E-3</v>
      </c>
      <c r="AE39" s="21">
        <v>5.9740776715143402E-3</v>
      </c>
      <c r="AF39" s="20">
        <v>0</v>
      </c>
      <c r="AG39" s="21">
        <v>0</v>
      </c>
      <c r="AH39" s="21">
        <v>0</v>
      </c>
      <c r="AI39" s="21">
        <v>0</v>
      </c>
      <c r="AJ39" s="20">
        <v>0</v>
      </c>
      <c r="AK39" s="21">
        <v>0</v>
      </c>
      <c r="AL39" s="21">
        <v>0</v>
      </c>
      <c r="AM39" s="21">
        <v>0</v>
      </c>
      <c r="AN39" s="20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0">
        <v>0</v>
      </c>
      <c r="AV39" s="21">
        <v>0</v>
      </c>
      <c r="AW39" s="21">
        <v>0</v>
      </c>
      <c r="AX39" s="21">
        <v>0</v>
      </c>
      <c r="AY39" s="20">
        <v>0</v>
      </c>
      <c r="AZ39" s="21">
        <v>0</v>
      </c>
      <c r="BA39" s="21">
        <v>0</v>
      </c>
      <c r="BB39" s="21">
        <v>0</v>
      </c>
      <c r="BC39" s="20">
        <v>0</v>
      </c>
      <c r="BD39" s="21">
        <v>0</v>
      </c>
      <c r="BE39" s="21">
        <v>0</v>
      </c>
      <c r="BF39" s="21">
        <v>0</v>
      </c>
      <c r="BG39" s="21">
        <v>0</v>
      </c>
      <c r="BH39" s="21">
        <v>0</v>
      </c>
      <c r="BI39" s="21">
        <v>0</v>
      </c>
    </row>
    <row r="40" spans="1:61" ht="15.75" x14ac:dyDescent="0.25">
      <c r="Q40" s="30"/>
      <c r="R40" s="31"/>
    </row>
    <row r="41" spans="1:61" x14ac:dyDescent="0.25">
      <c r="A41" s="25" t="s">
        <v>40</v>
      </c>
    </row>
    <row r="6017" spans="1:2" x14ac:dyDescent="0.25">
      <c r="A6017" t="s">
        <v>18</v>
      </c>
      <c r="B6017">
        <v>2.4974937122957595E-2</v>
      </c>
    </row>
    <row r="6018" spans="1:2" x14ac:dyDescent="0.25">
      <c r="A6018" t="s">
        <v>19</v>
      </c>
    </row>
    <row r="6019" spans="1:2" x14ac:dyDescent="0.25">
      <c r="A6019" t="s">
        <v>20</v>
      </c>
    </row>
    <row r="6020" spans="1:2" x14ac:dyDescent="0.25">
      <c r="A6020" t="s">
        <v>21</v>
      </c>
    </row>
    <row r="6021" spans="1:2" x14ac:dyDescent="0.25">
      <c r="A6021" t="s">
        <v>22</v>
      </c>
    </row>
    <row r="6022" spans="1:2" x14ac:dyDescent="0.25">
      <c r="A6022" t="s">
        <v>23</v>
      </c>
    </row>
  </sheetData>
  <mergeCells count="4">
    <mergeCell ref="B3:P3"/>
    <mergeCell ref="Q3:AE3"/>
    <mergeCell ref="AF3:AT3"/>
    <mergeCell ref="AU3:BI3"/>
  </mergeCells>
  <conditionalFormatting sqref="B16:C16">
    <cfRule type="expression" dxfId="16" priority="34">
      <formula>Settings.CanvasVisible=TRUE</formula>
    </cfRule>
  </conditionalFormatting>
  <conditionalFormatting sqref="Q40:R40">
    <cfRule type="expression" dxfId="15" priority="1">
      <formula>Settings.CanvasVisible=TRUE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6022"/>
  <sheetViews>
    <sheetView topLeftCell="R1" zoomScale="80" zoomScaleNormal="80" workbookViewId="0">
      <selection activeCell="AG9" sqref="AG9"/>
    </sheetView>
  </sheetViews>
  <sheetFormatPr baseColWidth="10" defaultColWidth="11.42578125" defaultRowHeight="15" x14ac:dyDescent="0.25"/>
  <cols>
    <col min="1" max="1" width="30.7109375" bestFit="1" customWidth="1"/>
    <col min="2" max="31" width="8.7109375" customWidth="1"/>
    <col min="32" max="46" width="9.85546875" customWidth="1"/>
    <col min="47" max="61" width="7.7109375" customWidth="1"/>
  </cols>
  <sheetData>
    <row r="1" spans="1:61" ht="24" customHeight="1" x14ac:dyDescent="0.5">
      <c r="A1" s="1" t="s">
        <v>0</v>
      </c>
    </row>
    <row r="2" spans="1:61" ht="15.75" thickBot="1" x14ac:dyDescent="0.3">
      <c r="A2" t="s">
        <v>43</v>
      </c>
    </row>
    <row r="3" spans="1:61" x14ac:dyDescent="0.25">
      <c r="A3" s="2" t="s">
        <v>2</v>
      </c>
      <c r="B3" s="52" t="s">
        <v>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  <c r="Q3" s="52" t="s">
        <v>4</v>
      </c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4"/>
      <c r="AF3" s="52" t="s">
        <v>41</v>
      </c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2" t="s">
        <v>42</v>
      </c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4"/>
    </row>
    <row r="4" spans="1:61" x14ac:dyDescent="0.25">
      <c r="A4" s="3"/>
      <c r="B4" s="4" t="s">
        <v>25</v>
      </c>
      <c r="C4" s="5" t="s">
        <v>26</v>
      </c>
      <c r="D4" s="6" t="s">
        <v>27</v>
      </c>
      <c r="E4" s="5" t="s">
        <v>28</v>
      </c>
      <c r="F4" s="5" t="s">
        <v>29</v>
      </c>
      <c r="G4" s="5" t="s">
        <v>30</v>
      </c>
      <c r="H4" s="6" t="s">
        <v>31</v>
      </c>
      <c r="I4" s="5" t="s">
        <v>32</v>
      </c>
      <c r="J4" s="6" t="s">
        <v>33</v>
      </c>
      <c r="K4" s="5" t="s">
        <v>34</v>
      </c>
      <c r="L4" s="6" t="s">
        <v>35</v>
      </c>
      <c r="M4" s="7" t="s">
        <v>36</v>
      </c>
      <c r="N4" s="7" t="s">
        <v>37</v>
      </c>
      <c r="O4" s="7" t="s">
        <v>38</v>
      </c>
      <c r="P4" s="6" t="s">
        <v>39</v>
      </c>
      <c r="Q4" s="4" t="s">
        <v>25</v>
      </c>
      <c r="R4" s="5" t="s">
        <v>26</v>
      </c>
      <c r="S4" s="6" t="s">
        <v>27</v>
      </c>
      <c r="T4" s="5" t="s">
        <v>28</v>
      </c>
      <c r="U4" s="5" t="s">
        <v>29</v>
      </c>
      <c r="V4" s="5" t="s">
        <v>30</v>
      </c>
      <c r="W4" s="6" t="s">
        <v>31</v>
      </c>
      <c r="X4" s="5" t="s">
        <v>32</v>
      </c>
      <c r="Y4" s="6" t="s">
        <v>33</v>
      </c>
      <c r="Z4" s="5" t="s">
        <v>34</v>
      </c>
      <c r="AA4" s="6" t="s">
        <v>35</v>
      </c>
      <c r="AB4" s="7" t="s">
        <v>36</v>
      </c>
      <c r="AC4" s="7" t="s">
        <v>37</v>
      </c>
      <c r="AD4" s="7" t="s">
        <v>38</v>
      </c>
      <c r="AE4" s="6" t="s">
        <v>39</v>
      </c>
      <c r="AF4" s="4" t="s">
        <v>25</v>
      </c>
      <c r="AG4" s="5" t="s">
        <v>26</v>
      </c>
      <c r="AH4" s="6" t="s">
        <v>27</v>
      </c>
      <c r="AI4" s="5" t="s">
        <v>28</v>
      </c>
      <c r="AJ4" s="5" t="s">
        <v>29</v>
      </c>
      <c r="AK4" s="5" t="s">
        <v>30</v>
      </c>
      <c r="AL4" s="6" t="s">
        <v>31</v>
      </c>
      <c r="AM4" s="5" t="s">
        <v>32</v>
      </c>
      <c r="AN4" s="6" t="s">
        <v>33</v>
      </c>
      <c r="AO4" s="5" t="s">
        <v>34</v>
      </c>
      <c r="AP4" s="6" t="s">
        <v>35</v>
      </c>
      <c r="AQ4" s="7" t="s">
        <v>36</v>
      </c>
      <c r="AR4" s="7" t="s">
        <v>37</v>
      </c>
      <c r="AS4" s="7" t="s">
        <v>38</v>
      </c>
      <c r="AT4" s="6" t="s">
        <v>39</v>
      </c>
      <c r="AU4" s="4" t="s">
        <v>25</v>
      </c>
      <c r="AV4" s="5" t="s">
        <v>26</v>
      </c>
      <c r="AW4" s="6" t="s">
        <v>27</v>
      </c>
      <c r="AX4" s="5" t="s">
        <v>28</v>
      </c>
      <c r="AY4" s="5" t="s">
        <v>29</v>
      </c>
      <c r="AZ4" s="5" t="s">
        <v>30</v>
      </c>
      <c r="BA4" s="6" t="s">
        <v>31</v>
      </c>
      <c r="BB4" s="5" t="s">
        <v>32</v>
      </c>
      <c r="BC4" s="6" t="s">
        <v>33</v>
      </c>
      <c r="BD4" s="5" t="s">
        <v>34</v>
      </c>
      <c r="BE4" s="6" t="s">
        <v>35</v>
      </c>
      <c r="BF4" s="7" t="s">
        <v>36</v>
      </c>
      <c r="BG4" s="7" t="s">
        <v>37</v>
      </c>
      <c r="BH4" s="7" t="s">
        <v>38</v>
      </c>
      <c r="BI4" s="6" t="s">
        <v>39</v>
      </c>
    </row>
    <row r="5" spans="1:61" x14ac:dyDescent="0.25">
      <c r="A5" s="8" t="s">
        <v>5</v>
      </c>
      <c r="B5" s="9"/>
      <c r="C5" s="10"/>
      <c r="D5" s="10"/>
      <c r="E5" s="10"/>
      <c r="F5" s="26"/>
      <c r="G5" s="26"/>
      <c r="H5" s="26"/>
      <c r="I5" s="11"/>
      <c r="J5" s="11"/>
      <c r="K5" s="11"/>
      <c r="L5" s="11"/>
      <c r="M5" s="11"/>
      <c r="N5" s="11"/>
      <c r="O5" s="11"/>
      <c r="P5" s="11"/>
      <c r="Q5" s="9"/>
      <c r="R5" s="10"/>
      <c r="S5" s="10"/>
      <c r="T5" s="10"/>
      <c r="U5" s="26"/>
      <c r="V5" s="26"/>
      <c r="W5" s="26"/>
      <c r="X5" s="11"/>
      <c r="Y5" s="11"/>
      <c r="Z5" s="11"/>
      <c r="AA5" s="11"/>
      <c r="AB5" s="11"/>
      <c r="AC5" s="11"/>
      <c r="AD5" s="11"/>
      <c r="AE5" s="11"/>
      <c r="AF5" s="9"/>
      <c r="AG5" s="10"/>
      <c r="AH5" s="10"/>
      <c r="AI5" s="10"/>
      <c r="AJ5" s="26"/>
      <c r="AK5" s="26"/>
      <c r="AL5" s="26"/>
      <c r="AM5" s="11"/>
      <c r="AN5" s="11"/>
      <c r="AO5" s="11"/>
      <c r="AP5" s="11"/>
      <c r="AQ5" s="11"/>
      <c r="AR5" s="11"/>
      <c r="AS5" s="11"/>
      <c r="AT5" s="11"/>
      <c r="AU5" s="9"/>
      <c r="AV5" s="10"/>
      <c r="AW5" s="10"/>
      <c r="AX5" s="10"/>
      <c r="AY5" s="26"/>
      <c r="AZ5" s="26"/>
      <c r="BA5" s="26"/>
      <c r="BB5" s="11"/>
      <c r="BC5" s="11"/>
      <c r="BD5" s="11"/>
      <c r="BE5" s="11"/>
      <c r="BF5" s="11"/>
      <c r="BG5" s="11"/>
      <c r="BH5" s="11"/>
      <c r="BI5" s="11"/>
    </row>
    <row r="6" spans="1:61" x14ac:dyDescent="0.25">
      <c r="A6" s="12" t="s">
        <v>6</v>
      </c>
      <c r="B6" s="14">
        <v>1.1623838984248582</v>
      </c>
      <c r="C6" s="14">
        <v>0.76886347819843071</v>
      </c>
      <c r="D6" s="14">
        <v>0.75402073348446397</v>
      </c>
      <c r="E6" s="14">
        <v>0.65061366628445239</v>
      </c>
      <c r="F6" s="13">
        <v>0.7517612923838769</v>
      </c>
      <c r="G6" s="14">
        <v>0.77681355667723373</v>
      </c>
      <c r="H6" s="14">
        <v>0.81597118603358898</v>
      </c>
      <c r="I6" s="14">
        <v>0.7107816870675483</v>
      </c>
      <c r="J6" s="13">
        <v>0.82386956025535063</v>
      </c>
      <c r="K6" s="14">
        <v>0.91873980874170391</v>
      </c>
      <c r="L6" s="14">
        <v>0.87509773333850416</v>
      </c>
      <c r="M6" s="14">
        <v>0.72567936281002221</v>
      </c>
      <c r="N6" s="14">
        <v>0.76058391988572216</v>
      </c>
      <c r="O6" s="14">
        <v>0.74485667293102575</v>
      </c>
      <c r="P6" s="14">
        <v>0.82475951670023728</v>
      </c>
      <c r="Q6" s="14">
        <v>0</v>
      </c>
      <c r="R6" s="14">
        <v>0</v>
      </c>
      <c r="S6" s="14">
        <v>0</v>
      </c>
      <c r="T6" s="14">
        <v>0</v>
      </c>
      <c r="U6" s="13">
        <v>0</v>
      </c>
      <c r="V6" s="14">
        <v>0</v>
      </c>
      <c r="W6" s="14">
        <v>0</v>
      </c>
      <c r="X6" s="14">
        <v>0</v>
      </c>
      <c r="Y6" s="13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3">
        <v>0</v>
      </c>
      <c r="AK6" s="14">
        <v>0</v>
      </c>
      <c r="AL6" s="14">
        <v>0</v>
      </c>
      <c r="AM6" s="14">
        <v>0</v>
      </c>
      <c r="AN6" s="13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0</v>
      </c>
      <c r="AU6" s="13">
        <v>0</v>
      </c>
      <c r="AV6" s="14">
        <v>0</v>
      </c>
      <c r="AW6" s="14">
        <v>0</v>
      </c>
      <c r="AX6" s="14">
        <v>0</v>
      </c>
      <c r="AY6" s="13">
        <v>0</v>
      </c>
      <c r="AZ6" s="14">
        <v>0</v>
      </c>
      <c r="BA6" s="14">
        <v>0</v>
      </c>
      <c r="BB6" s="14">
        <v>0</v>
      </c>
      <c r="BC6" s="13">
        <v>0</v>
      </c>
      <c r="BD6" s="14">
        <v>0</v>
      </c>
      <c r="BE6" s="14">
        <v>0</v>
      </c>
      <c r="BF6" s="14">
        <v>0</v>
      </c>
      <c r="BG6" s="14">
        <v>0</v>
      </c>
      <c r="BH6" s="14">
        <v>0</v>
      </c>
      <c r="BI6" s="14">
        <v>0</v>
      </c>
    </row>
    <row r="7" spans="1:61" x14ac:dyDescent="0.25">
      <c r="A7" s="12" t="s">
        <v>7</v>
      </c>
      <c r="B7" s="14">
        <v>5.0294220648324526</v>
      </c>
      <c r="C7" s="14">
        <v>6.2991936914935138</v>
      </c>
      <c r="D7" s="14">
        <v>4.8287148438265044</v>
      </c>
      <c r="E7" s="14">
        <v>4.8681216373285237</v>
      </c>
      <c r="F7" s="13">
        <v>4.9180295464421597</v>
      </c>
      <c r="G7" s="14">
        <v>5.7349815582982515</v>
      </c>
      <c r="H7" s="14">
        <v>5.4256332127931568</v>
      </c>
      <c r="I7" s="14">
        <v>4.4878636409432779</v>
      </c>
      <c r="J7" s="13">
        <v>4.3754658706182008</v>
      </c>
      <c r="K7" s="14">
        <v>3.9580210331496439</v>
      </c>
      <c r="L7" s="14">
        <v>4.6217209333905735</v>
      </c>
      <c r="M7" s="14">
        <v>5.2453802836947165</v>
      </c>
      <c r="N7" s="14">
        <v>5.0352764136151649</v>
      </c>
      <c r="O7" s="14">
        <v>5.1816018351574442</v>
      </c>
      <c r="P7" s="14">
        <v>4.0454295945395922</v>
      </c>
      <c r="Q7" s="14">
        <v>0.43254110936554813</v>
      </c>
      <c r="R7" s="14">
        <v>0.40926220521054746</v>
      </c>
      <c r="S7" s="14">
        <v>0.44830356570565011</v>
      </c>
      <c r="T7" s="14">
        <v>0.38255033003606509</v>
      </c>
      <c r="U7" s="13">
        <v>0.42903916331730602</v>
      </c>
      <c r="V7" s="14">
        <v>0.41606522549668162</v>
      </c>
      <c r="W7" s="14">
        <v>0.38931331245101486</v>
      </c>
      <c r="X7" s="14">
        <v>0.35412977644021881</v>
      </c>
      <c r="Y7" s="13">
        <v>0.38271737336159767</v>
      </c>
      <c r="Z7" s="14">
        <v>0.36930768856276885</v>
      </c>
      <c r="AA7" s="14">
        <v>0.37172721379712498</v>
      </c>
      <c r="AB7" s="14">
        <v>0.41730410273843477</v>
      </c>
      <c r="AC7" s="14">
        <v>0.39740334831683072</v>
      </c>
      <c r="AD7" s="14">
        <v>0.40502938217520867</v>
      </c>
      <c r="AE7" s="14">
        <v>0.36971386790183852</v>
      </c>
      <c r="AF7" s="14">
        <v>0</v>
      </c>
      <c r="AG7" s="14">
        <v>0</v>
      </c>
      <c r="AH7" s="14">
        <v>0</v>
      </c>
      <c r="AI7" s="14">
        <v>0</v>
      </c>
      <c r="AJ7" s="13">
        <v>0</v>
      </c>
      <c r="AK7" s="14">
        <v>0</v>
      </c>
      <c r="AL7" s="14">
        <v>0</v>
      </c>
      <c r="AM7" s="14">
        <v>0</v>
      </c>
      <c r="AN7" s="13">
        <v>0</v>
      </c>
      <c r="AO7" s="14">
        <v>0</v>
      </c>
      <c r="AP7" s="14">
        <v>0</v>
      </c>
      <c r="AQ7" s="14">
        <v>0</v>
      </c>
      <c r="AR7" s="14">
        <v>0</v>
      </c>
      <c r="AS7" s="14">
        <v>0</v>
      </c>
      <c r="AT7" s="14">
        <v>0</v>
      </c>
      <c r="AU7" s="13">
        <v>0</v>
      </c>
      <c r="AV7" s="14">
        <v>0</v>
      </c>
      <c r="AW7" s="14">
        <v>0</v>
      </c>
      <c r="AX7" s="14">
        <v>0</v>
      </c>
      <c r="AY7" s="13">
        <v>0</v>
      </c>
      <c r="AZ7" s="14">
        <v>0</v>
      </c>
      <c r="BA7" s="14">
        <v>0</v>
      </c>
      <c r="BB7" s="14">
        <v>0</v>
      </c>
      <c r="BC7" s="13">
        <v>0</v>
      </c>
      <c r="BD7" s="14">
        <v>0</v>
      </c>
      <c r="BE7" s="14">
        <v>0</v>
      </c>
      <c r="BF7" s="14">
        <v>0</v>
      </c>
      <c r="BG7" s="14">
        <v>0</v>
      </c>
      <c r="BH7" s="14">
        <v>0</v>
      </c>
      <c r="BI7" s="14">
        <v>0</v>
      </c>
    </row>
    <row r="8" spans="1:61" x14ac:dyDescent="0.25">
      <c r="A8" s="12" t="s">
        <v>8</v>
      </c>
      <c r="B8" s="14">
        <v>3.9046577472937698</v>
      </c>
      <c r="C8" s="14">
        <v>4.2714990245680893</v>
      </c>
      <c r="D8" s="14">
        <v>5.1820684194682185</v>
      </c>
      <c r="E8" s="14">
        <v>4.8308186354001359</v>
      </c>
      <c r="F8" s="13">
        <v>4.4119856419660373</v>
      </c>
      <c r="G8" s="14">
        <v>4.4290801369451716</v>
      </c>
      <c r="H8" s="14">
        <v>6.0903003221541558</v>
      </c>
      <c r="I8" s="14">
        <v>4.8696005895624461</v>
      </c>
      <c r="J8" s="13">
        <v>3.5506966548248617</v>
      </c>
      <c r="K8" s="14">
        <v>5.1098031134857074</v>
      </c>
      <c r="L8" s="14">
        <v>5.9840962543108933</v>
      </c>
      <c r="M8" s="14">
        <v>4.3429851495207537</v>
      </c>
      <c r="N8" s="14">
        <v>4.7177177419526242</v>
      </c>
      <c r="O8" s="14">
        <v>4.6627510972565247</v>
      </c>
      <c r="P8" s="14">
        <v>4.658857581924722</v>
      </c>
      <c r="Q8" s="14">
        <v>4.3784903130401132</v>
      </c>
      <c r="R8" s="14">
        <v>4.06020323308719</v>
      </c>
      <c r="S8" s="14">
        <v>5.3754194692206809</v>
      </c>
      <c r="T8" s="14">
        <v>4.5509157269019083</v>
      </c>
      <c r="U8" s="13">
        <v>3.4774725460888272</v>
      </c>
      <c r="V8" s="14">
        <v>3.2867240079798949</v>
      </c>
      <c r="W8" s="14">
        <v>4.7410972441844486</v>
      </c>
      <c r="X8" s="14">
        <v>3.9094278964418057</v>
      </c>
      <c r="Y8" s="13">
        <v>5.9125864349640258</v>
      </c>
      <c r="Z8" s="14">
        <v>5.0136940200504316</v>
      </c>
      <c r="AA8" s="14">
        <v>6.1241489951551165</v>
      </c>
      <c r="AB8" s="14">
        <v>4.7788522294043174</v>
      </c>
      <c r="AC8" s="14">
        <v>3.9466119328081128</v>
      </c>
      <c r="AD8" s="14">
        <v>4.0945904859407234</v>
      </c>
      <c r="AE8" s="14">
        <v>5.0671417023705709</v>
      </c>
      <c r="AF8" s="14">
        <v>0</v>
      </c>
      <c r="AG8" s="14">
        <v>0</v>
      </c>
      <c r="AH8" s="14">
        <v>0</v>
      </c>
      <c r="AI8" s="14">
        <v>0</v>
      </c>
      <c r="AJ8" s="13">
        <v>0</v>
      </c>
      <c r="AK8" s="14">
        <v>0</v>
      </c>
      <c r="AL8" s="14">
        <v>0</v>
      </c>
      <c r="AM8" s="14">
        <v>0</v>
      </c>
      <c r="AN8" s="13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3">
        <v>0.57842700536018676</v>
      </c>
      <c r="AV8" s="14">
        <v>0.71649790076723652</v>
      </c>
      <c r="AW8" s="14">
        <v>1.4982554184736516</v>
      </c>
      <c r="AX8" s="14">
        <v>1.1636157554752096</v>
      </c>
      <c r="AY8" s="13">
        <v>0.51025632318351855</v>
      </c>
      <c r="AZ8" s="14">
        <v>1.6227986319849204</v>
      </c>
      <c r="BA8" s="14">
        <v>1.1587919205952146</v>
      </c>
      <c r="BB8" s="14">
        <v>0.75961741981204334</v>
      </c>
      <c r="BC8" s="13">
        <v>1.158217656036717</v>
      </c>
      <c r="BD8" s="14">
        <v>1.056342024881497</v>
      </c>
      <c r="BE8" s="14">
        <v>1.3882749239478867</v>
      </c>
      <c r="BF8" s="14">
        <v>0.96552675720911074</v>
      </c>
      <c r="BG8" s="14">
        <v>0.92647456011036433</v>
      </c>
      <c r="BH8" s="14">
        <v>1.0160953156364494</v>
      </c>
      <c r="BI8" s="14">
        <v>0.93577047119713797</v>
      </c>
    </row>
    <row r="9" spans="1:61" x14ac:dyDescent="0.25">
      <c r="A9" s="12" t="s">
        <v>9</v>
      </c>
      <c r="B9" s="14">
        <v>1.2430355305476841</v>
      </c>
      <c r="C9" s="14">
        <v>0.77725203223683248</v>
      </c>
      <c r="D9" s="14">
        <v>1.0705519279446034</v>
      </c>
      <c r="E9" s="14">
        <v>0.6973895629521788</v>
      </c>
      <c r="F9" s="13">
        <v>2.0502820588548589</v>
      </c>
      <c r="G9" s="14">
        <v>0.95896045730491442</v>
      </c>
      <c r="H9" s="14">
        <v>0.91430922555380023</v>
      </c>
      <c r="I9" s="14">
        <v>1.3907771445614243</v>
      </c>
      <c r="J9" s="13">
        <v>2.8444391467830621</v>
      </c>
      <c r="K9" s="14">
        <v>2.7989650799584016</v>
      </c>
      <c r="L9" s="14">
        <v>1.5535910961359103</v>
      </c>
      <c r="M9" s="14">
        <v>1.5573184021989683</v>
      </c>
      <c r="N9" s="14">
        <v>1.7801575571094155</v>
      </c>
      <c r="O9" s="14">
        <v>1.6797906429979312</v>
      </c>
      <c r="P9" s="14">
        <v>3.0002337382453423</v>
      </c>
      <c r="Q9" s="14">
        <v>2.6875357571068164</v>
      </c>
      <c r="R9" s="14">
        <v>2.2263418573927125</v>
      </c>
      <c r="S9" s="14">
        <v>2.6053815949342352</v>
      </c>
      <c r="T9" s="14">
        <v>2.7029961972357706</v>
      </c>
      <c r="U9" s="13">
        <v>1.9725442225041401</v>
      </c>
      <c r="V9" s="14">
        <v>2.3259476934590597</v>
      </c>
      <c r="W9" s="14">
        <v>1.8254464183812176</v>
      </c>
      <c r="X9" s="14">
        <v>1.9222925845165784</v>
      </c>
      <c r="Y9" s="13">
        <v>2.0280338433853027</v>
      </c>
      <c r="Z9" s="14">
        <v>2.8399704688678176</v>
      </c>
      <c r="AA9" s="14">
        <v>1.5988347416296687</v>
      </c>
      <c r="AB9" s="14">
        <v>2.2314320733416961</v>
      </c>
      <c r="AC9" s="14">
        <v>1.9645236557363064</v>
      </c>
      <c r="AD9" s="14">
        <v>2.2030723333172428</v>
      </c>
      <c r="AE9" s="14">
        <v>2.3278917990564376</v>
      </c>
      <c r="AF9" s="14">
        <v>0</v>
      </c>
      <c r="AG9" s="14">
        <v>0</v>
      </c>
      <c r="AH9" s="14">
        <v>0</v>
      </c>
      <c r="AI9" s="14">
        <v>0</v>
      </c>
      <c r="AJ9" s="13">
        <v>0</v>
      </c>
      <c r="AK9" s="14">
        <v>0</v>
      </c>
      <c r="AL9" s="14">
        <v>0</v>
      </c>
      <c r="AM9" s="14">
        <v>0</v>
      </c>
      <c r="AN9" s="13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3">
        <v>0.10393690243138276</v>
      </c>
      <c r="AV9" s="14">
        <v>0.25359625792489027</v>
      </c>
      <c r="AW9" s="14">
        <v>0.47929989317762145</v>
      </c>
      <c r="AX9" s="14">
        <v>0.59181987192728769</v>
      </c>
      <c r="AY9" s="13">
        <v>3.4632030976611092E-2</v>
      </c>
      <c r="AZ9" s="14">
        <v>0.21373714532288765</v>
      </c>
      <c r="BA9" s="14">
        <v>0.29241493610087682</v>
      </c>
      <c r="BB9" s="14">
        <v>0.32422900966120871</v>
      </c>
      <c r="BC9" s="13">
        <v>0.36447306612273761</v>
      </c>
      <c r="BD9" s="14">
        <v>0.53214310625371375</v>
      </c>
      <c r="BE9" s="14">
        <v>0.26935951418755877</v>
      </c>
      <c r="BF9" s="14">
        <v>0.39185948718405511</v>
      </c>
      <c r="BG9" s="14">
        <v>0.32434377945792281</v>
      </c>
      <c r="BH9" s="14">
        <v>0.413250476183052</v>
      </c>
      <c r="BI9" s="14">
        <v>0.56122078317734847</v>
      </c>
    </row>
    <row r="10" spans="1:61" x14ac:dyDescent="0.25">
      <c r="A10" s="12" t="s">
        <v>10</v>
      </c>
      <c r="B10" s="14">
        <v>1.6450969734897349</v>
      </c>
      <c r="C10" s="14">
        <v>2.5357595000864879</v>
      </c>
      <c r="D10" s="14">
        <v>1.6956740715657395</v>
      </c>
      <c r="E10" s="14">
        <v>1.9730184332842262</v>
      </c>
      <c r="F10" s="13">
        <v>1.6803088741144192</v>
      </c>
      <c r="G10" s="14">
        <v>2.5910049569357709</v>
      </c>
      <c r="H10" s="14">
        <v>2.4417390864769355</v>
      </c>
      <c r="I10" s="14">
        <v>1.9137136388520901</v>
      </c>
      <c r="J10" s="13">
        <v>1.4431367972391238</v>
      </c>
      <c r="K10" s="14">
        <v>1.9916469075960113</v>
      </c>
      <c r="L10" s="14">
        <v>2.1301538834254816</v>
      </c>
      <c r="M10" s="14">
        <v>1.4915456842558659</v>
      </c>
      <c r="N10" s="14">
        <v>1.7098600046706771</v>
      </c>
      <c r="O10" s="14">
        <v>1.6497529774124613</v>
      </c>
      <c r="P10" s="14">
        <v>1.5911755201675271</v>
      </c>
      <c r="Q10" s="14">
        <v>2.3704666310306557</v>
      </c>
      <c r="R10" s="14">
        <v>2.2920864285068867</v>
      </c>
      <c r="S10" s="14">
        <v>1.9102797096994673</v>
      </c>
      <c r="T10" s="14">
        <v>2.0416324962139352</v>
      </c>
      <c r="U10" s="13">
        <v>2.0072971566144937</v>
      </c>
      <c r="V10" s="14">
        <v>1.9443187764397292</v>
      </c>
      <c r="W10" s="14">
        <v>1.6239337745896758</v>
      </c>
      <c r="X10" s="14">
        <v>2.8374030101820118</v>
      </c>
      <c r="Y10" s="13">
        <v>2.2557918302401538</v>
      </c>
      <c r="Z10" s="14">
        <v>1.5832553991333127</v>
      </c>
      <c r="AA10" s="14">
        <v>1.7865509221022344</v>
      </c>
      <c r="AB10" s="14">
        <v>2.3312082448150688</v>
      </c>
      <c r="AC10" s="14">
        <v>2.0074089464951959</v>
      </c>
      <c r="AD10" s="14">
        <v>1.9558895430707695</v>
      </c>
      <c r="AE10" s="14">
        <v>2.0385464801064392</v>
      </c>
      <c r="AF10" s="14">
        <v>0</v>
      </c>
      <c r="AG10" s="14">
        <v>0</v>
      </c>
      <c r="AH10" s="14">
        <v>0</v>
      </c>
      <c r="AI10" s="14">
        <v>0</v>
      </c>
      <c r="AJ10" s="13">
        <v>0</v>
      </c>
      <c r="AK10" s="14">
        <v>0</v>
      </c>
      <c r="AL10" s="14">
        <v>0</v>
      </c>
      <c r="AM10" s="14">
        <v>0</v>
      </c>
      <c r="AN10" s="13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3">
        <v>0.57957863476832305</v>
      </c>
      <c r="AV10" s="14">
        <v>3.9160816438695116E-2</v>
      </c>
      <c r="AW10" s="14">
        <v>7.1274842210095871E-4</v>
      </c>
      <c r="AX10" s="14">
        <v>0.1039204384043316</v>
      </c>
      <c r="AY10" s="13">
        <v>0.23587913528658613</v>
      </c>
      <c r="AZ10" s="14">
        <v>1.7556043089523808E-3</v>
      </c>
      <c r="BA10" s="14">
        <v>3.9697518476713756E-4</v>
      </c>
      <c r="BB10" s="14">
        <v>0.35030096972626279</v>
      </c>
      <c r="BC10" s="13">
        <v>0.17838206264369422</v>
      </c>
      <c r="BD10" s="14">
        <v>3.9861385034000857E-3</v>
      </c>
      <c r="BE10" s="14">
        <v>0.3345911796188078</v>
      </c>
      <c r="BF10" s="14">
        <v>0.29816685527914966</v>
      </c>
      <c r="BG10" s="14">
        <v>1.5643230486532935E-3</v>
      </c>
      <c r="BH10" s="14">
        <v>3.3502203038952044E-2</v>
      </c>
      <c r="BI10" s="14">
        <v>0.23937684324524616</v>
      </c>
    </row>
    <row r="11" spans="1:61" x14ac:dyDescent="0.25">
      <c r="A11" s="12" t="s">
        <v>11</v>
      </c>
      <c r="B11" s="16">
        <v>0.98435382759626833</v>
      </c>
      <c r="C11" s="16">
        <v>0.45438731818631251</v>
      </c>
      <c r="D11" s="16">
        <v>0.75704896479115225</v>
      </c>
      <c r="E11" s="16">
        <v>0.81021493472464257</v>
      </c>
      <c r="F11" s="15">
        <v>0.77701757320332121</v>
      </c>
      <c r="G11" s="16">
        <v>0.68451791749555313</v>
      </c>
      <c r="H11" s="16">
        <v>0.569948327775325</v>
      </c>
      <c r="I11" s="16">
        <v>0.86476407699578606</v>
      </c>
      <c r="J11" s="15">
        <v>0.68630506474528785</v>
      </c>
      <c r="K11" s="16">
        <v>0.72175791823367641</v>
      </c>
      <c r="L11" s="16">
        <v>0.36937116692737787</v>
      </c>
      <c r="M11" s="16">
        <v>0.93328502695162985</v>
      </c>
      <c r="N11" s="16">
        <v>1.0043142477925844</v>
      </c>
      <c r="O11" s="16">
        <v>1.0167722438989604</v>
      </c>
      <c r="P11" s="16">
        <v>0.52258946178390786</v>
      </c>
      <c r="Q11" s="16">
        <v>1.2119584446269807</v>
      </c>
      <c r="R11" s="16">
        <v>1.410966327847931</v>
      </c>
      <c r="S11" s="16">
        <v>1.2300619864516273</v>
      </c>
      <c r="T11" s="16">
        <v>1.4165368911010865</v>
      </c>
      <c r="U11" s="15">
        <v>2.0781828558377615</v>
      </c>
      <c r="V11" s="16">
        <v>1.5205329088441215</v>
      </c>
      <c r="W11" s="16">
        <v>2.0125762492284585</v>
      </c>
      <c r="X11" s="16">
        <v>1.6113301441573398</v>
      </c>
      <c r="Y11" s="15">
        <v>1.178648303000785</v>
      </c>
      <c r="Z11" s="16">
        <v>1.616814548532213</v>
      </c>
      <c r="AA11" s="16">
        <v>2.2730102029578907</v>
      </c>
      <c r="AB11" s="16">
        <v>1.2588142648231524</v>
      </c>
      <c r="AC11" s="16">
        <v>1.8842418647128514</v>
      </c>
      <c r="AD11" s="16">
        <v>1.7160632173618315</v>
      </c>
      <c r="AE11" s="16">
        <v>1.8100204610624846</v>
      </c>
      <c r="AF11" s="14">
        <v>0</v>
      </c>
      <c r="AG11" s="14">
        <v>0</v>
      </c>
      <c r="AH11" s="14">
        <v>0</v>
      </c>
      <c r="AI11" s="14">
        <v>0</v>
      </c>
      <c r="AJ11" s="13">
        <v>0</v>
      </c>
      <c r="AK11" s="14">
        <v>0</v>
      </c>
      <c r="AL11" s="14">
        <v>0</v>
      </c>
      <c r="AM11" s="14">
        <v>0</v>
      </c>
      <c r="AN11" s="13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5">
        <v>0.25372199391800648</v>
      </c>
      <c r="AV11" s="16">
        <v>0.43656942940213117</v>
      </c>
      <c r="AW11" s="16">
        <v>0.34657297075935045</v>
      </c>
      <c r="AX11" s="16">
        <v>0.62001384547574956</v>
      </c>
      <c r="AY11" s="15">
        <v>0.42600123219484265</v>
      </c>
      <c r="AZ11" s="16">
        <v>0.41047470087355736</v>
      </c>
      <c r="BA11" s="16">
        <v>0.15614315392487918</v>
      </c>
      <c r="BB11" s="16">
        <v>0.34088677848579152</v>
      </c>
      <c r="BC11" s="15">
        <v>0.20293419257911083</v>
      </c>
      <c r="BD11" s="16">
        <v>0.31297060485872491</v>
      </c>
      <c r="BE11" s="16">
        <v>0.34411424040652128</v>
      </c>
      <c r="BF11" s="16">
        <v>0.26827119968603125</v>
      </c>
      <c r="BG11" s="16">
        <v>0.45577642076471814</v>
      </c>
      <c r="BH11" s="16">
        <v>0.43764479277325613</v>
      </c>
      <c r="BI11" s="16">
        <v>0.30441433513294347</v>
      </c>
    </row>
    <row r="12" spans="1:61" x14ac:dyDescent="0.25">
      <c r="A12" s="12" t="s">
        <v>12</v>
      </c>
      <c r="B12" s="16">
        <v>0.26316704587462203</v>
      </c>
      <c r="C12" s="16">
        <v>0.2404180356865705</v>
      </c>
      <c r="D12" s="16">
        <v>0.20588048338218193</v>
      </c>
      <c r="E12" s="16">
        <v>0.24735800038015268</v>
      </c>
      <c r="F12" s="15">
        <v>9.9539741920362648E-2</v>
      </c>
      <c r="G12" s="16">
        <v>0.15783544338029021</v>
      </c>
      <c r="H12" s="16">
        <v>0.14843982533946118</v>
      </c>
      <c r="I12" s="16">
        <v>8.8395627810185021E-2</v>
      </c>
      <c r="J12" s="15">
        <v>0.18593842487694373</v>
      </c>
      <c r="K12" s="16">
        <v>0.26900561663768757</v>
      </c>
      <c r="L12" s="16">
        <v>0.27331444653655457</v>
      </c>
      <c r="M12" s="16">
        <v>0.17137831604785614</v>
      </c>
      <c r="N12" s="16">
        <v>8.6966908906889906E-2</v>
      </c>
      <c r="O12" s="16">
        <v>9.8132708710411062E-2</v>
      </c>
      <c r="P12" s="16">
        <v>0.1873631162558915</v>
      </c>
      <c r="Q12" s="16">
        <v>1.1732567454062424</v>
      </c>
      <c r="R12" s="16">
        <v>0.97297188273226043</v>
      </c>
      <c r="S12" s="16">
        <v>0.92502844948619645</v>
      </c>
      <c r="T12" s="16">
        <v>1.2172968667086403</v>
      </c>
      <c r="U12" s="15">
        <v>0.9167950294917766</v>
      </c>
      <c r="V12" s="16">
        <v>0.977624681310856</v>
      </c>
      <c r="W12" s="16">
        <v>0.87270848744125695</v>
      </c>
      <c r="X12" s="16">
        <v>1.1153285262200441</v>
      </c>
      <c r="Y12" s="15">
        <v>1.0400473894252404</v>
      </c>
      <c r="Z12" s="16">
        <v>0.9383385358484273</v>
      </c>
      <c r="AA12" s="16">
        <v>0.69451994556295815</v>
      </c>
      <c r="AB12" s="16">
        <v>1.1184965144211583</v>
      </c>
      <c r="AC12" s="16">
        <v>1.0535098308633488</v>
      </c>
      <c r="AD12" s="16">
        <v>0.95734675291535298</v>
      </c>
      <c r="AE12" s="16">
        <v>0.90343507059442407</v>
      </c>
      <c r="AF12" s="14">
        <v>0</v>
      </c>
      <c r="AG12" s="14">
        <v>0</v>
      </c>
      <c r="AH12" s="14">
        <v>0</v>
      </c>
      <c r="AI12" s="14">
        <v>0</v>
      </c>
      <c r="AJ12" s="13">
        <v>0</v>
      </c>
      <c r="AK12" s="14">
        <v>0</v>
      </c>
      <c r="AL12" s="14">
        <v>0</v>
      </c>
      <c r="AM12" s="14">
        <v>0</v>
      </c>
      <c r="AN12" s="13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5">
        <v>0.43813675078827907</v>
      </c>
      <c r="AV12" s="16">
        <v>0.37150909660223064</v>
      </c>
      <c r="AW12" s="16">
        <v>0.20477781219985522</v>
      </c>
      <c r="AX12" s="16">
        <v>0.51610268411740856</v>
      </c>
      <c r="AY12" s="15">
        <v>0.40654830179506329</v>
      </c>
      <c r="AZ12" s="16">
        <v>0.26930922842147581</v>
      </c>
      <c r="BA12" s="16">
        <v>0.25351513674545151</v>
      </c>
      <c r="BB12" s="16">
        <v>0.36721494885022704</v>
      </c>
      <c r="BC12" s="15">
        <v>0.44299522476423642</v>
      </c>
      <c r="BD12" s="16">
        <v>0.47007068169211913</v>
      </c>
      <c r="BE12" s="16">
        <v>0.28936184473552257</v>
      </c>
      <c r="BF12" s="16">
        <v>0.43650778041256949</v>
      </c>
      <c r="BG12" s="16">
        <v>0.38395989589312635</v>
      </c>
      <c r="BH12" s="16">
        <v>0.41062566906006587</v>
      </c>
      <c r="BI12" s="16">
        <v>0.37578605463510178</v>
      </c>
    </row>
    <row r="13" spans="1:61" x14ac:dyDescent="0.25">
      <c r="A13" s="12" t="s">
        <v>13</v>
      </c>
      <c r="B13" s="14">
        <v>2.8114411244306641E-3</v>
      </c>
      <c r="C13" s="14">
        <v>1.4227079957839382E-3</v>
      </c>
      <c r="D13" s="14">
        <v>7.4995566211081166E-2</v>
      </c>
      <c r="E13" s="14">
        <v>7.7406640963064571E-2</v>
      </c>
      <c r="F13" s="13">
        <v>0.12550033147129394</v>
      </c>
      <c r="G13" s="14">
        <v>0.1066866325109871</v>
      </c>
      <c r="H13" s="14">
        <v>0.13564240063305985</v>
      </c>
      <c r="I13" s="14">
        <v>0.11534587678151857</v>
      </c>
      <c r="J13" s="13">
        <v>0.1062542499304302</v>
      </c>
      <c r="K13" s="14">
        <v>7.5205486908158828E-2</v>
      </c>
      <c r="L13" s="14">
        <v>0.13245770957664621</v>
      </c>
      <c r="M13" s="14">
        <v>7.9783876784462027E-2</v>
      </c>
      <c r="N13" s="14">
        <v>0.14484494933169664</v>
      </c>
      <c r="O13" s="14">
        <v>0.12694648580832624</v>
      </c>
      <c r="P13" s="14">
        <v>0.1113707055371892</v>
      </c>
      <c r="Q13" s="14">
        <v>1.0389087482861058E-2</v>
      </c>
      <c r="R13" s="14">
        <v>2.6798372426668261E-2</v>
      </c>
      <c r="S13" s="14">
        <v>0.28230534438642824</v>
      </c>
      <c r="T13" s="14">
        <v>0.11831635221603888</v>
      </c>
      <c r="U13" s="13">
        <v>0.23160530546363853</v>
      </c>
      <c r="V13" s="14">
        <v>8.6889417568110208E-2</v>
      </c>
      <c r="W13" s="14">
        <v>0.32949694086023246</v>
      </c>
      <c r="X13" s="14">
        <v>0.24936128565836296</v>
      </c>
      <c r="Y13" s="13">
        <v>0.20487212689724169</v>
      </c>
      <c r="Z13" s="14">
        <v>8.7320947593220774E-2</v>
      </c>
      <c r="AA13" s="14">
        <v>0.17709770750134754</v>
      </c>
      <c r="AB13" s="14">
        <v>8.318731050367538E-2</v>
      </c>
      <c r="AC13" s="14">
        <v>8.9642322042667352E-2</v>
      </c>
      <c r="AD13" s="14">
        <v>0.17970721583063892</v>
      </c>
      <c r="AE13" s="14">
        <v>9.5930002129748365E-2</v>
      </c>
      <c r="AF13" s="14">
        <v>0</v>
      </c>
      <c r="AG13" s="14">
        <v>0</v>
      </c>
      <c r="AH13" s="14">
        <v>0</v>
      </c>
      <c r="AI13" s="14">
        <v>0</v>
      </c>
      <c r="AJ13" s="13">
        <v>0</v>
      </c>
      <c r="AK13" s="14">
        <v>0</v>
      </c>
      <c r="AL13" s="14">
        <v>0</v>
      </c>
      <c r="AM13" s="14">
        <v>0</v>
      </c>
      <c r="AN13" s="13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3">
        <v>2.4141007984586726E-4</v>
      </c>
      <c r="AV13" s="14">
        <v>1.9154057364163319E-4</v>
      </c>
      <c r="AW13" s="14">
        <v>0.19459044709746373</v>
      </c>
      <c r="AX13" s="14">
        <v>2.256383741502741E-3</v>
      </c>
      <c r="AY13" s="13">
        <v>9.54127230455315E-2</v>
      </c>
      <c r="AZ13" s="14">
        <v>2.7527308478190088E-4</v>
      </c>
      <c r="BA13" s="14">
        <v>0.19086340758498732</v>
      </c>
      <c r="BB13" s="14">
        <v>3.0054492958638948E-2</v>
      </c>
      <c r="BC13" s="13">
        <v>0.10588768914245923</v>
      </c>
      <c r="BD13" s="14">
        <v>6.3839501976298619E-5</v>
      </c>
      <c r="BE13" s="14">
        <v>0.10050732024803202</v>
      </c>
      <c r="BF13" s="14">
        <v>1.6449613581997306E-3</v>
      </c>
      <c r="BG13" s="14">
        <v>2.5765160097536172E-3</v>
      </c>
      <c r="BH13" s="14">
        <v>2.563243315765038E-3</v>
      </c>
      <c r="BI13" s="14">
        <v>1.0484411104701842E-3</v>
      </c>
    </row>
    <row r="14" spans="1:61" x14ac:dyDescent="0.25">
      <c r="A14" s="12" t="s">
        <v>14</v>
      </c>
      <c r="B14" s="18">
        <v>5.4959775726466327E-2</v>
      </c>
      <c r="C14" s="18">
        <v>4.462433822299109E-2</v>
      </c>
      <c r="D14" s="18">
        <v>5.0108872637971667E-2</v>
      </c>
      <c r="E14" s="18">
        <v>5.8041322849034419E-2</v>
      </c>
      <c r="F14" s="17">
        <v>4.8238431266103082E-2</v>
      </c>
      <c r="G14" s="18">
        <v>4.1653661588650123E-2</v>
      </c>
      <c r="H14" s="18">
        <v>4.5024020955867758E-2</v>
      </c>
      <c r="I14" s="18">
        <v>4.8447317930632866E-2</v>
      </c>
      <c r="J14" s="17">
        <v>5.3237837487470296E-2</v>
      </c>
      <c r="K14" s="18">
        <v>7.00625766289482E-2</v>
      </c>
      <c r="L14" s="18">
        <v>8.8176777878366919E-2</v>
      </c>
      <c r="M14" s="18">
        <v>5.1893491937950106E-2</v>
      </c>
      <c r="N14" s="18">
        <v>4.161820548126885E-2</v>
      </c>
      <c r="O14" s="18">
        <v>4.8502977114902361E-2</v>
      </c>
      <c r="P14" s="18">
        <v>6.0203337283821684E-2</v>
      </c>
      <c r="Q14" s="18">
        <v>9.2597204050451604E-2</v>
      </c>
      <c r="R14" s="18">
        <v>9.3257182185928197E-2</v>
      </c>
      <c r="S14" s="18">
        <v>9.2428151952342594E-2</v>
      </c>
      <c r="T14" s="18">
        <v>0.11292020379814632</v>
      </c>
      <c r="U14" s="17">
        <v>0.11061005504729277</v>
      </c>
      <c r="V14" s="18">
        <v>0.29792699637285763</v>
      </c>
      <c r="W14" s="18">
        <v>0.50575517914742629</v>
      </c>
      <c r="X14" s="18">
        <v>4.8058903116770621E-2</v>
      </c>
      <c r="Y14" s="17">
        <v>0.20499400370745541</v>
      </c>
      <c r="Z14" s="18">
        <v>0.24813265307151697</v>
      </c>
      <c r="AA14" s="18">
        <v>0.33831063737728756</v>
      </c>
      <c r="AB14" s="18">
        <v>9.2899680341096066E-2</v>
      </c>
      <c r="AC14" s="18">
        <v>0.23164029084868881</v>
      </c>
      <c r="AD14" s="18">
        <v>0.18170762913994268</v>
      </c>
      <c r="AE14" s="18">
        <v>0.21632390775614693</v>
      </c>
      <c r="AF14" s="14">
        <v>0</v>
      </c>
      <c r="AG14" s="14">
        <v>0</v>
      </c>
      <c r="AH14" s="14">
        <v>0</v>
      </c>
      <c r="AI14" s="14">
        <v>0</v>
      </c>
      <c r="AJ14" s="13">
        <v>0</v>
      </c>
      <c r="AK14" s="14">
        <v>0</v>
      </c>
      <c r="AL14" s="14">
        <v>0</v>
      </c>
      <c r="AM14" s="14">
        <v>0</v>
      </c>
      <c r="AN14" s="13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7">
        <v>5.1438194444979341E-3</v>
      </c>
      <c r="AV14" s="18">
        <v>3.1131112511152193E-3</v>
      </c>
      <c r="AW14" s="18">
        <v>4.1942016384022675E-3</v>
      </c>
      <c r="AX14" s="18">
        <v>6.513517068321528E-3</v>
      </c>
      <c r="AY14" s="17">
        <v>1.0169296915940493E-2</v>
      </c>
      <c r="AZ14" s="18">
        <v>6.3702681250815867E-3</v>
      </c>
      <c r="BA14" s="18">
        <v>6.9495782345943211E-3</v>
      </c>
      <c r="BB14" s="18">
        <v>1.5712865240464176E-2</v>
      </c>
      <c r="BC14" s="17">
        <v>1.9217461005909976E-2</v>
      </c>
      <c r="BD14" s="18">
        <v>4.14318367826178E-3</v>
      </c>
      <c r="BE14" s="18">
        <v>9.2654697991933835E-3</v>
      </c>
      <c r="BF14" s="18">
        <v>4.5350219262621028E-3</v>
      </c>
      <c r="BG14" s="18">
        <v>9.6930111362589656E-3</v>
      </c>
      <c r="BH14" s="18">
        <v>7.1561769513790357E-3</v>
      </c>
      <c r="BI14" s="18">
        <v>1.3826265097010697E-2</v>
      </c>
    </row>
    <row r="15" spans="1:61" ht="15.75" thickBot="1" x14ac:dyDescent="0.3">
      <c r="A15" s="19" t="s">
        <v>15</v>
      </c>
      <c r="B15" s="21">
        <v>7.7965123063062183E-4</v>
      </c>
      <c r="C15" s="21">
        <v>8.6770187577414571E-4</v>
      </c>
      <c r="D15" s="21">
        <v>6.0260790216706286E-4</v>
      </c>
      <c r="E15" s="21">
        <v>2.3945086484745861E-3</v>
      </c>
      <c r="F15" s="20">
        <v>1.1380247350731678E-3</v>
      </c>
      <c r="G15" s="21">
        <v>5.9189620375850785E-4</v>
      </c>
      <c r="H15" s="21">
        <v>4.0702518944478667E-4</v>
      </c>
      <c r="I15" s="21">
        <v>2.3438118187412973E-3</v>
      </c>
      <c r="J15" s="20">
        <v>1.0326966361618934E-3</v>
      </c>
      <c r="K15" s="21">
        <v>5.3420895253766679E-3</v>
      </c>
      <c r="L15" s="21">
        <v>4.0121747908891323E-3</v>
      </c>
      <c r="M15" s="21">
        <v>1.1473009472951021E-3</v>
      </c>
      <c r="N15" s="21">
        <v>1.1741984741725207E-3</v>
      </c>
      <c r="O15" s="21">
        <v>1.1858557355386077E-3</v>
      </c>
      <c r="P15" s="21">
        <v>2.9604512690401151E-3</v>
      </c>
      <c r="Q15" s="21">
        <v>2.8795431897568328E-2</v>
      </c>
      <c r="R15" s="21">
        <v>2.6213365975847128E-2</v>
      </c>
      <c r="S15" s="21">
        <v>1.5626028017748018E-2</v>
      </c>
      <c r="T15" s="21">
        <v>2.4804759413212411E-2</v>
      </c>
      <c r="U15" s="20">
        <v>3.0602886067190992E-2</v>
      </c>
      <c r="V15" s="21">
        <v>8.1825810523581358E-2</v>
      </c>
      <c r="W15" s="21">
        <v>8.2686413485357577E-3</v>
      </c>
      <c r="X15" s="21">
        <v>0.12601242396536619</v>
      </c>
      <c r="Y15" s="20">
        <v>9.4250779660375469E-2</v>
      </c>
      <c r="Z15" s="21">
        <v>7.79480319130606E-2</v>
      </c>
      <c r="AA15" s="21">
        <v>0.11610588566397258</v>
      </c>
      <c r="AB15" s="21">
        <v>2.4615633051729598E-2</v>
      </c>
      <c r="AC15" s="21">
        <v>8.0370853076172977E-2</v>
      </c>
      <c r="AD15" s="21">
        <v>6.5900909035581254E-2</v>
      </c>
      <c r="AE15" s="21">
        <v>9.0698067247529116E-2</v>
      </c>
      <c r="AF15" s="14">
        <v>0</v>
      </c>
      <c r="AG15" s="14">
        <v>0</v>
      </c>
      <c r="AH15" s="14">
        <v>0</v>
      </c>
      <c r="AI15" s="14">
        <v>0</v>
      </c>
      <c r="AJ15" s="13">
        <v>0</v>
      </c>
      <c r="AK15" s="14">
        <v>0</v>
      </c>
      <c r="AL15" s="14">
        <v>0</v>
      </c>
      <c r="AM15" s="14">
        <v>0</v>
      </c>
      <c r="AN15" s="13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20">
        <v>1.704336376935181E-2</v>
      </c>
      <c r="AV15" s="21">
        <v>2.5537204673714613E-2</v>
      </c>
      <c r="AW15" s="21">
        <v>1.2609190557949465E-2</v>
      </c>
      <c r="AX15" s="21">
        <v>2.0340438725935859E-2</v>
      </c>
      <c r="AY15" s="20">
        <v>1.3799269574272528E-2</v>
      </c>
      <c r="AZ15" s="21">
        <v>6.7057941168329159E-3</v>
      </c>
      <c r="BA15" s="21">
        <v>4.0639706415243355E-3</v>
      </c>
      <c r="BB15" s="21">
        <v>3.7765398128822391E-3</v>
      </c>
      <c r="BC15" s="20">
        <v>1.4127476054160678E-2</v>
      </c>
      <c r="BD15" s="21">
        <v>1.2937713470516674E-2</v>
      </c>
      <c r="BE15" s="21">
        <v>5.9363014172591141E-3</v>
      </c>
      <c r="BF15" s="21">
        <v>1.8366838801361519E-2</v>
      </c>
      <c r="BG15" s="21">
        <v>7.253366563350498E-3</v>
      </c>
      <c r="BH15" s="21">
        <v>1.1741175696284542E-2</v>
      </c>
      <c r="BI15" s="21">
        <v>9.1420067599219095E-3</v>
      </c>
    </row>
    <row r="16" spans="1:61" ht="16.5" thickBot="1" x14ac:dyDescent="0.3">
      <c r="A16" s="22"/>
      <c r="B16" s="29"/>
      <c r="C16" s="30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7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7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7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7"/>
    </row>
    <row r="17" spans="1:61" x14ac:dyDescent="0.25">
      <c r="A17" s="24" t="s">
        <v>16</v>
      </c>
      <c r="B17" s="9"/>
      <c r="C17" s="10"/>
      <c r="D17" s="10"/>
      <c r="E17" s="10"/>
      <c r="F17" s="26"/>
      <c r="G17" s="26"/>
      <c r="H17" s="26"/>
      <c r="I17" s="11"/>
      <c r="J17" s="11"/>
      <c r="K17" s="11"/>
      <c r="L17" s="11"/>
      <c r="M17" s="11"/>
      <c r="N17" s="11"/>
      <c r="O17" s="11"/>
      <c r="P17" s="11"/>
      <c r="Q17" s="9"/>
      <c r="R17" s="10"/>
      <c r="S17" s="10"/>
      <c r="T17" s="10"/>
      <c r="U17" s="26"/>
      <c r="V17" s="26"/>
      <c r="W17" s="26"/>
      <c r="X17" s="11"/>
      <c r="Y17" s="11"/>
      <c r="Z17" s="11"/>
      <c r="AA17" s="11"/>
      <c r="AB17" s="11"/>
      <c r="AC17" s="11"/>
      <c r="AD17" s="11"/>
      <c r="AE17" s="11"/>
      <c r="AF17" s="9"/>
      <c r="AG17" s="10"/>
      <c r="AH17" s="10"/>
      <c r="AI17" s="10"/>
      <c r="AJ17" s="26"/>
      <c r="AK17" s="26"/>
      <c r="AL17" s="26"/>
      <c r="AM17" s="11"/>
      <c r="AN17" s="11"/>
      <c r="AO17" s="11"/>
      <c r="AP17" s="11"/>
      <c r="AQ17" s="11"/>
      <c r="AR17" s="11"/>
      <c r="AS17" s="11"/>
      <c r="AT17" s="11"/>
      <c r="AU17" s="9"/>
      <c r="AV17" s="10"/>
      <c r="AW17" s="10"/>
      <c r="AX17" s="10"/>
      <c r="AY17" s="26"/>
      <c r="AZ17" s="26"/>
      <c r="BA17" s="26"/>
      <c r="BB17" s="11"/>
      <c r="BC17" s="11"/>
      <c r="BD17" s="11"/>
      <c r="BE17" s="11"/>
      <c r="BF17" s="11"/>
      <c r="BG17" s="11"/>
      <c r="BH17" s="11"/>
      <c r="BI17" s="11"/>
    </row>
    <row r="18" spans="1:61" x14ac:dyDescent="0.25">
      <c r="A18" s="12" t="s">
        <v>6</v>
      </c>
      <c r="B18" s="14">
        <v>3.1833995758208853</v>
      </c>
      <c r="C18" s="14">
        <v>3.6304196477428077</v>
      </c>
      <c r="D18" s="14">
        <v>3.7362006430104837</v>
      </c>
      <c r="E18" s="14">
        <v>2.1436264014008746</v>
      </c>
      <c r="F18" s="13">
        <v>2.7713253193298848</v>
      </c>
      <c r="G18" s="14">
        <v>3.1007882627904308</v>
      </c>
      <c r="H18" s="14">
        <v>3.3482206146374329</v>
      </c>
      <c r="I18" s="14">
        <v>2.3239104275265463</v>
      </c>
      <c r="J18" s="13">
        <v>2.6119456411191444</v>
      </c>
      <c r="K18" s="14">
        <v>3.2327187457662441</v>
      </c>
      <c r="L18" s="14">
        <v>3.1196285204898615</v>
      </c>
      <c r="M18" s="14">
        <v>3.2999512374070106</v>
      </c>
      <c r="N18" s="14">
        <v>2.8459584976407544</v>
      </c>
      <c r="O18" s="14">
        <v>2.7979727054699111</v>
      </c>
      <c r="P18" s="14">
        <v>2.7787714419808784</v>
      </c>
      <c r="Q18" s="14">
        <v>0</v>
      </c>
      <c r="R18" s="14">
        <v>0</v>
      </c>
      <c r="S18" s="14">
        <v>0</v>
      </c>
      <c r="T18" s="14">
        <v>0</v>
      </c>
      <c r="U18" s="13">
        <v>0</v>
      </c>
      <c r="V18" s="14">
        <v>0</v>
      </c>
      <c r="W18" s="14">
        <v>0</v>
      </c>
      <c r="X18" s="14">
        <v>0</v>
      </c>
      <c r="Y18" s="13">
        <v>6.5125013091290576E-6</v>
      </c>
      <c r="Z18" s="14">
        <v>1.0214320316207778E-5</v>
      </c>
      <c r="AA18" s="14">
        <v>0</v>
      </c>
      <c r="AB18" s="14">
        <v>0</v>
      </c>
      <c r="AC18" s="14">
        <v>0</v>
      </c>
      <c r="AD18" s="14">
        <v>0</v>
      </c>
      <c r="AE18" s="14">
        <v>4.1637851885233689E-6</v>
      </c>
      <c r="AF18" s="13">
        <v>0</v>
      </c>
      <c r="AG18" s="14">
        <v>0</v>
      </c>
      <c r="AH18" s="14">
        <v>0</v>
      </c>
      <c r="AI18" s="14">
        <v>0</v>
      </c>
      <c r="AJ18" s="13">
        <v>0</v>
      </c>
      <c r="AK18" s="14">
        <v>0</v>
      </c>
      <c r="AL18" s="14">
        <v>0</v>
      </c>
      <c r="AM18" s="14">
        <v>0</v>
      </c>
      <c r="AN18" s="13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3">
        <v>0</v>
      </c>
      <c r="AV18" s="14">
        <v>0</v>
      </c>
      <c r="AW18" s="14">
        <v>0</v>
      </c>
      <c r="AX18" s="14">
        <v>0</v>
      </c>
      <c r="AY18" s="13">
        <v>0</v>
      </c>
      <c r="AZ18" s="14">
        <v>0</v>
      </c>
      <c r="BA18" s="14">
        <v>0</v>
      </c>
      <c r="BB18" s="14">
        <v>0</v>
      </c>
      <c r="BC18" s="13">
        <v>6.5125013091290576E-6</v>
      </c>
      <c r="BD18" s="14">
        <v>1.0214320316207778E-5</v>
      </c>
      <c r="BE18" s="14">
        <v>0</v>
      </c>
      <c r="BF18" s="14">
        <v>0</v>
      </c>
      <c r="BG18" s="14">
        <v>0</v>
      </c>
      <c r="BH18" s="14">
        <v>0</v>
      </c>
      <c r="BI18" s="14">
        <v>4.1637851885233689E-6</v>
      </c>
    </row>
    <row r="19" spans="1:61" x14ac:dyDescent="0.25">
      <c r="A19" s="12" t="s">
        <v>7</v>
      </c>
      <c r="B19" s="14">
        <v>9.0034293194214019</v>
      </c>
      <c r="C19" s="14">
        <v>9.7265237920911964</v>
      </c>
      <c r="D19" s="14">
        <v>8.4119087829380152</v>
      </c>
      <c r="E19" s="14">
        <v>10.46029094465479</v>
      </c>
      <c r="F19" s="13">
        <v>9.7722030472943917</v>
      </c>
      <c r="G19" s="14">
        <v>10.893229379662412</v>
      </c>
      <c r="H19" s="14">
        <v>9.5786544332649726</v>
      </c>
      <c r="I19" s="14">
        <v>9.4458014423676495</v>
      </c>
      <c r="J19" s="13">
        <v>10.032823657848144</v>
      </c>
      <c r="K19" s="14">
        <v>9.1841754693572764</v>
      </c>
      <c r="L19" s="14">
        <v>8.6183999350662521</v>
      </c>
      <c r="M19" s="14">
        <v>8.5993153493110661</v>
      </c>
      <c r="N19" s="14">
        <v>9.6611116223831495</v>
      </c>
      <c r="O19" s="14">
        <v>9.5370803092997374</v>
      </c>
      <c r="P19" s="14">
        <v>9.4751395542571437</v>
      </c>
      <c r="Q19" s="14">
        <v>0</v>
      </c>
      <c r="R19" s="14">
        <v>7.1758483582970892E-2</v>
      </c>
      <c r="S19" s="14">
        <v>1.0127863901967442E-5</v>
      </c>
      <c r="T19" s="14">
        <v>6.8725387481595374E-2</v>
      </c>
      <c r="U19" s="13">
        <v>4.7977434025007047E-5</v>
      </c>
      <c r="V19" s="14">
        <v>0</v>
      </c>
      <c r="W19" s="14">
        <v>0</v>
      </c>
      <c r="X19" s="14">
        <v>0</v>
      </c>
      <c r="Y19" s="13">
        <v>0</v>
      </c>
      <c r="Z19" s="14">
        <v>0</v>
      </c>
      <c r="AA19" s="14">
        <v>0</v>
      </c>
      <c r="AB19" s="14">
        <v>1.4358193673350746E-5</v>
      </c>
      <c r="AC19" s="14">
        <v>1.7484574766645266E-5</v>
      </c>
      <c r="AD19" s="14">
        <v>2.5172756730399604E-5</v>
      </c>
      <c r="AE19" s="14">
        <v>0</v>
      </c>
      <c r="AF19" s="13">
        <v>0</v>
      </c>
      <c r="AG19" s="14">
        <v>7.1758483582970892E-2</v>
      </c>
      <c r="AH19" s="14">
        <v>0</v>
      </c>
      <c r="AI19" s="14">
        <v>6.8650140330782358E-2</v>
      </c>
      <c r="AJ19" s="13">
        <v>0</v>
      </c>
      <c r="AK19" s="14">
        <v>0</v>
      </c>
      <c r="AL19" s="14">
        <v>0</v>
      </c>
      <c r="AM19" s="14">
        <v>0</v>
      </c>
      <c r="AN19" s="13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3">
        <v>0</v>
      </c>
      <c r="AV19" s="14">
        <v>0</v>
      </c>
      <c r="AW19" s="14">
        <v>1.0127863901967442E-5</v>
      </c>
      <c r="AX19" s="14">
        <v>6.8031670598072596E-5</v>
      </c>
      <c r="AY19" s="13">
        <v>0</v>
      </c>
      <c r="AZ19" s="14">
        <v>0</v>
      </c>
      <c r="BA19" s="14">
        <v>0</v>
      </c>
      <c r="BB19" s="14">
        <v>0</v>
      </c>
      <c r="BC19" s="13">
        <v>0</v>
      </c>
      <c r="BD19" s="14">
        <v>0</v>
      </c>
      <c r="BE19" s="14">
        <v>0</v>
      </c>
      <c r="BF19" s="14">
        <v>1.4358193673350746E-5</v>
      </c>
      <c r="BG19" s="14">
        <v>0</v>
      </c>
      <c r="BH19" s="14">
        <v>5.7459553406346919E-6</v>
      </c>
      <c r="BI19" s="14">
        <v>0</v>
      </c>
    </row>
    <row r="20" spans="1:61" x14ac:dyDescent="0.25">
      <c r="A20" s="12" t="s">
        <v>8</v>
      </c>
      <c r="B20" s="14">
        <v>23.814723944567803</v>
      </c>
      <c r="C20" s="14">
        <v>20.183322559945307</v>
      </c>
      <c r="D20" s="14">
        <v>20.852856531730989</v>
      </c>
      <c r="E20" s="14">
        <v>18.717824627547227</v>
      </c>
      <c r="F20" s="13">
        <v>20.951927752969851</v>
      </c>
      <c r="G20" s="14">
        <v>16.977054003581785</v>
      </c>
      <c r="H20" s="14">
        <v>14.350964479477026</v>
      </c>
      <c r="I20" s="14">
        <v>20.616457762866155</v>
      </c>
      <c r="J20" s="13">
        <v>18.56855351475367</v>
      </c>
      <c r="K20" s="14">
        <v>16.103486284140455</v>
      </c>
      <c r="L20" s="14">
        <v>15.098874024255412</v>
      </c>
      <c r="M20" s="14">
        <v>21.562515147217045</v>
      </c>
      <c r="N20" s="14">
        <v>17.04829801788906</v>
      </c>
      <c r="O20" s="14">
        <v>18.351330928658346</v>
      </c>
      <c r="P20" s="14">
        <v>16.076882594681734</v>
      </c>
      <c r="Q20" s="14">
        <v>1.5314773663772197</v>
      </c>
      <c r="R20" s="14">
        <v>0.94497003549650704</v>
      </c>
      <c r="S20" s="14">
        <v>1.0699240003826818</v>
      </c>
      <c r="T20" s="14">
        <v>0.77745046985145605</v>
      </c>
      <c r="U20" s="13">
        <v>0.88456762750849882</v>
      </c>
      <c r="V20" s="14">
        <v>0.5711006808472161</v>
      </c>
      <c r="W20" s="14">
        <v>1.1473738590308209</v>
      </c>
      <c r="X20" s="14">
        <v>1.1372652520530822</v>
      </c>
      <c r="Y20" s="13">
        <v>1.1763698578999195</v>
      </c>
      <c r="Z20" s="14">
        <v>0.52272677971220982</v>
      </c>
      <c r="AA20" s="14">
        <v>0.77892002324095189</v>
      </c>
      <c r="AB20" s="14">
        <v>1.1698202840705223</v>
      </c>
      <c r="AC20" s="14">
        <v>0.85075487711859976</v>
      </c>
      <c r="AD20" s="14">
        <v>0.80140754454278951</v>
      </c>
      <c r="AE20" s="14">
        <v>0.87507802794650447</v>
      </c>
      <c r="AF20" s="13">
        <v>0.13153937401220303</v>
      </c>
      <c r="AG20" s="14">
        <v>5.3437512328260946E-2</v>
      </c>
      <c r="AH20" s="14">
        <v>7.6359029888883531E-2</v>
      </c>
      <c r="AI20" s="14">
        <v>4.6171857895446457E-2</v>
      </c>
      <c r="AJ20" s="13">
        <v>6.9107655518300656E-2</v>
      </c>
      <c r="AK20" s="14">
        <v>0.10638182368749471</v>
      </c>
      <c r="AL20" s="14">
        <v>5.3700943744433002E-2</v>
      </c>
      <c r="AM20" s="14">
        <v>8.0921460956630012E-2</v>
      </c>
      <c r="AN20" s="13">
        <v>4.4735301849737376E-2</v>
      </c>
      <c r="AO20" s="14">
        <v>3.9819250962696492E-2</v>
      </c>
      <c r="AP20" s="14">
        <v>3.743265410449189E-2</v>
      </c>
      <c r="AQ20" s="14">
        <v>0.12044384308356001</v>
      </c>
      <c r="AR20" s="14">
        <v>5.7434369340103139E-2</v>
      </c>
      <c r="AS20" s="14">
        <v>6.4156053930475188E-2</v>
      </c>
      <c r="AT20" s="14">
        <v>4.2147499192308945E-2</v>
      </c>
      <c r="AU20" s="13">
        <v>0.49175233264603158</v>
      </c>
      <c r="AV20" s="14">
        <v>0.28709047341687421</v>
      </c>
      <c r="AW20" s="14">
        <v>0.33487149000361477</v>
      </c>
      <c r="AX20" s="14">
        <v>0.44729998791922454</v>
      </c>
      <c r="AY20" s="13">
        <v>0.19443334912974358</v>
      </c>
      <c r="AZ20" s="14">
        <v>0.21144044628075878</v>
      </c>
      <c r="BA20" s="14">
        <v>0.32166547471517437</v>
      </c>
      <c r="BB20" s="14">
        <v>0.6596503100405956</v>
      </c>
      <c r="BC20" s="13">
        <v>0.74648708934294938</v>
      </c>
      <c r="BD20" s="14">
        <v>0.25469663066471998</v>
      </c>
      <c r="BE20" s="14">
        <v>0.14677352390834014</v>
      </c>
      <c r="BF20" s="14">
        <v>0.43001543868838366</v>
      </c>
      <c r="BG20" s="14">
        <v>0.28436010852085447</v>
      </c>
      <c r="BH20" s="14">
        <v>0.25799667819754951</v>
      </c>
      <c r="BI20" s="14">
        <v>0.48790013462128201</v>
      </c>
    </row>
    <row r="21" spans="1:61" x14ac:dyDescent="0.25">
      <c r="A21" s="12" t="s">
        <v>9</v>
      </c>
      <c r="B21" s="14">
        <v>6.2517987164460873</v>
      </c>
      <c r="C21" s="14">
        <v>7.2172015066027617</v>
      </c>
      <c r="D21" s="14">
        <v>6.9037394516873274</v>
      </c>
      <c r="E21" s="14">
        <v>8.9674987970763702</v>
      </c>
      <c r="F21" s="13">
        <v>9.7456206701984947</v>
      </c>
      <c r="G21" s="14">
        <v>7.3373261005113708</v>
      </c>
      <c r="H21" s="14">
        <v>9.485482096149072</v>
      </c>
      <c r="I21" s="14">
        <v>8.8947576533936381</v>
      </c>
      <c r="J21" s="13">
        <v>8.5666437702626528</v>
      </c>
      <c r="K21" s="14">
        <v>8.2776430501834746</v>
      </c>
      <c r="L21" s="14">
        <v>9.7855421021217364</v>
      </c>
      <c r="M21" s="14">
        <v>7.8233592813525741</v>
      </c>
      <c r="N21" s="14">
        <v>10.656327334581535</v>
      </c>
      <c r="O21" s="14">
        <v>9.4232244778419929</v>
      </c>
      <c r="P21" s="14">
        <v>10.746527211618652</v>
      </c>
      <c r="Q21" s="14">
        <v>1.6161399753130483</v>
      </c>
      <c r="R21" s="14">
        <v>2.1920434022632089</v>
      </c>
      <c r="S21" s="14">
        <v>1.2518153721300658</v>
      </c>
      <c r="T21" s="14">
        <v>1.2618885344370132</v>
      </c>
      <c r="U21" s="13">
        <v>1.0850864343699744</v>
      </c>
      <c r="V21" s="14">
        <v>1.2605014466663893</v>
      </c>
      <c r="W21" s="14">
        <v>1.3431291063926536</v>
      </c>
      <c r="X21" s="14">
        <v>1.1092286714123711</v>
      </c>
      <c r="Y21" s="13">
        <v>1.4011497709418383</v>
      </c>
      <c r="Z21" s="14">
        <v>1.0426637731880553</v>
      </c>
      <c r="AA21" s="14">
        <v>1.4633080565887848</v>
      </c>
      <c r="AB21" s="14">
        <v>1.6191632059898091</v>
      </c>
      <c r="AC21" s="14">
        <v>1.0422751719863368</v>
      </c>
      <c r="AD21" s="14">
        <v>1.2494010765014494</v>
      </c>
      <c r="AE21" s="14">
        <v>1.255575266729581</v>
      </c>
      <c r="AF21" s="13">
        <v>7.343375253708373E-2</v>
      </c>
      <c r="AG21" s="14">
        <v>5.3348665194704284E-2</v>
      </c>
      <c r="AH21" s="14">
        <v>0.22291175251632794</v>
      </c>
      <c r="AI21" s="14">
        <v>0.10786421373324412</v>
      </c>
      <c r="AJ21" s="13">
        <v>0.10694553863646271</v>
      </c>
      <c r="AK21" s="14">
        <v>5.1464252558731272E-2</v>
      </c>
      <c r="AL21" s="14">
        <v>9.1129673665167499E-2</v>
      </c>
      <c r="AM21" s="14">
        <v>4.8682006564866258E-2</v>
      </c>
      <c r="AN21" s="13">
        <v>9.2555668605342173E-2</v>
      </c>
      <c r="AO21" s="14">
        <v>9.3209503255514567E-2</v>
      </c>
      <c r="AP21" s="14">
        <v>8.8900114189564824E-2</v>
      </c>
      <c r="AQ21" s="14">
        <v>0.12895283374556518</v>
      </c>
      <c r="AR21" s="14">
        <v>9.5236293182070927E-2</v>
      </c>
      <c r="AS21" s="14">
        <v>9.9111983670607806E-2</v>
      </c>
      <c r="AT21" s="14">
        <v>8.9796468961374221E-2</v>
      </c>
      <c r="AU21" s="13">
        <v>0.70527719992262095</v>
      </c>
      <c r="AV21" s="14">
        <v>0.86866765565449522</v>
      </c>
      <c r="AW21" s="14">
        <v>0.57711480274282312</v>
      </c>
      <c r="AX21" s="14">
        <v>0.4816126886899616</v>
      </c>
      <c r="AY21" s="13">
        <v>0.52667036291215386</v>
      </c>
      <c r="AZ21" s="14">
        <v>0.51105097976011526</v>
      </c>
      <c r="BA21" s="14">
        <v>0.74680831009259285</v>
      </c>
      <c r="BB21" s="14">
        <v>0.61107591180146958</v>
      </c>
      <c r="BC21" s="13">
        <v>0.7203366055148066</v>
      </c>
      <c r="BD21" s="14">
        <v>0.58826696602115691</v>
      </c>
      <c r="BE21" s="14">
        <v>0.61549545356458635</v>
      </c>
      <c r="BF21" s="14">
        <v>0.64540839107792458</v>
      </c>
      <c r="BG21" s="14">
        <v>0.45714021759651646</v>
      </c>
      <c r="BH21" s="14">
        <v>0.55824117707941801</v>
      </c>
      <c r="BI21" s="14">
        <v>0.55300979878558043</v>
      </c>
    </row>
    <row r="22" spans="1:61" x14ac:dyDescent="0.25">
      <c r="A22" s="12" t="s">
        <v>10</v>
      </c>
      <c r="B22" s="14">
        <v>4.1657413396388279</v>
      </c>
      <c r="C22" s="14">
        <v>3.8150993764996626</v>
      </c>
      <c r="D22" s="14">
        <v>4.2419494527680914</v>
      </c>
      <c r="E22" s="14">
        <v>5.2571061141505453</v>
      </c>
      <c r="F22" s="13">
        <v>3.3635779559081813</v>
      </c>
      <c r="G22" s="14">
        <v>3.3040402208710904</v>
      </c>
      <c r="H22" s="14">
        <v>4.6309718054279392</v>
      </c>
      <c r="I22" s="14">
        <v>5.0306205639940931</v>
      </c>
      <c r="J22" s="13">
        <v>5.4578845239179667</v>
      </c>
      <c r="K22" s="14">
        <v>3.6071642374480661</v>
      </c>
      <c r="L22" s="14">
        <v>2.8997759127525278</v>
      </c>
      <c r="M22" s="14">
        <v>3.9339248172253392</v>
      </c>
      <c r="N22" s="14">
        <v>3.7998914896362095</v>
      </c>
      <c r="O22" s="14">
        <v>4.0901007058843195</v>
      </c>
      <c r="P22" s="14">
        <v>4.0368324884680078</v>
      </c>
      <c r="Q22" s="14">
        <v>2.0937411684537182</v>
      </c>
      <c r="R22" s="14">
        <v>1.4327834915010389</v>
      </c>
      <c r="S22" s="14">
        <v>1.3628319522914816</v>
      </c>
      <c r="T22" s="14">
        <v>1.4853931880094386</v>
      </c>
      <c r="U22" s="13">
        <v>1.4653824438152343</v>
      </c>
      <c r="V22" s="14">
        <v>1.2238913078199447</v>
      </c>
      <c r="W22" s="14">
        <v>1.1902898915055511</v>
      </c>
      <c r="X22" s="14">
        <v>1.6617390081400365</v>
      </c>
      <c r="Y22" s="13">
        <v>1.360896000350112</v>
      </c>
      <c r="Z22" s="14">
        <v>1.266536138718539</v>
      </c>
      <c r="AA22" s="14">
        <v>1.3974974619156604</v>
      </c>
      <c r="AB22" s="14">
        <v>1.4451689896002569</v>
      </c>
      <c r="AC22" s="14">
        <v>1.607388649089464</v>
      </c>
      <c r="AD22" s="14">
        <v>1.5794167380877515</v>
      </c>
      <c r="AE22" s="14">
        <v>1.6317110793205187</v>
      </c>
      <c r="AF22" s="13">
        <v>5.2602974596764845E-4</v>
      </c>
      <c r="AG22" s="14">
        <v>2.5038737638695424E-4</v>
      </c>
      <c r="AH22" s="14">
        <v>0</v>
      </c>
      <c r="AI22" s="14">
        <v>9.8570675216392248E-2</v>
      </c>
      <c r="AJ22" s="13">
        <v>0.16496560915158423</v>
      </c>
      <c r="AK22" s="14">
        <v>0.14282301810851503</v>
      </c>
      <c r="AL22" s="14">
        <v>0.13902925220942758</v>
      </c>
      <c r="AM22" s="14">
        <v>0.14710775517523539</v>
      </c>
      <c r="AN22" s="13">
        <v>0.15389691843602876</v>
      </c>
      <c r="AO22" s="14">
        <v>0.16135817161521335</v>
      </c>
      <c r="AP22" s="14">
        <v>0.16581574259000165</v>
      </c>
      <c r="AQ22" s="14">
        <v>3.7358394482171086E-4</v>
      </c>
      <c r="AR22" s="14">
        <v>0.14965102182067827</v>
      </c>
      <c r="AS22" s="14">
        <v>0.15091751702177017</v>
      </c>
      <c r="AT22" s="14">
        <v>0.15625630986947106</v>
      </c>
      <c r="AU22" s="13">
        <v>1.1294976459135593</v>
      </c>
      <c r="AV22" s="14">
        <v>0.64774175798315436</v>
      </c>
      <c r="AW22" s="14">
        <v>0.741224177444328</v>
      </c>
      <c r="AX22" s="14">
        <v>0.77909250699180033</v>
      </c>
      <c r="AY22" s="13">
        <v>0.6812805227037807</v>
      </c>
      <c r="AZ22" s="14">
        <v>0.40219524259822875</v>
      </c>
      <c r="BA22" s="14">
        <v>0.25387568066326216</v>
      </c>
      <c r="BB22" s="14">
        <v>0.55686386213475458</v>
      </c>
      <c r="BC22" s="13">
        <v>0.59033963652595156</v>
      </c>
      <c r="BD22" s="14">
        <v>0.3665140719562861</v>
      </c>
      <c r="BE22" s="14">
        <v>0.27349397964976552</v>
      </c>
      <c r="BF22" s="14">
        <v>0.72459084918399341</v>
      </c>
      <c r="BG22" s="14">
        <v>0.65658812794204258</v>
      </c>
      <c r="BH22" s="14">
        <v>0.65295969384980812</v>
      </c>
      <c r="BI22" s="14">
        <v>0.62444813885075512</v>
      </c>
    </row>
    <row r="23" spans="1:61" x14ac:dyDescent="0.25">
      <c r="A23" s="12" t="s">
        <v>11</v>
      </c>
      <c r="B23" s="16">
        <v>4.9245514596019762</v>
      </c>
      <c r="C23" s="16">
        <v>3.4312301436031598</v>
      </c>
      <c r="D23" s="16">
        <v>3.9893871126957663</v>
      </c>
      <c r="E23" s="16">
        <v>5.5207824384282462</v>
      </c>
      <c r="F23" s="15">
        <v>4.1419916724416295</v>
      </c>
      <c r="G23" s="16">
        <v>5.124603070684258</v>
      </c>
      <c r="H23" s="16">
        <v>4.144208622620102</v>
      </c>
      <c r="I23" s="16">
        <v>4.7479396413217732</v>
      </c>
      <c r="J23" s="15">
        <v>4.4113357974715557</v>
      </c>
      <c r="K23" s="16">
        <v>4.0290118361373279</v>
      </c>
      <c r="L23" s="16">
        <v>4.1032514188352298</v>
      </c>
      <c r="M23" s="16">
        <v>4.8682718086901682</v>
      </c>
      <c r="N23" s="16">
        <v>5.085390483254141</v>
      </c>
      <c r="O23" s="16">
        <v>4.8714269573623534</v>
      </c>
      <c r="P23" s="16">
        <v>4.7956237684980731</v>
      </c>
      <c r="Q23" s="16">
        <v>0.87648767083027335</v>
      </c>
      <c r="R23" s="16">
        <v>1.0012391175098072</v>
      </c>
      <c r="S23" s="16">
        <v>1.4725812834821641</v>
      </c>
      <c r="T23" s="16">
        <v>1.7096884520568445</v>
      </c>
      <c r="U23" s="15">
        <v>1.3359249335855576</v>
      </c>
      <c r="V23" s="16">
        <v>1.1289102792747046</v>
      </c>
      <c r="W23" s="16">
        <v>1.166236461560183</v>
      </c>
      <c r="X23" s="16">
        <v>1.2073572160754578</v>
      </c>
      <c r="Y23" s="15">
        <v>1.3932668532858032</v>
      </c>
      <c r="Z23" s="16">
        <v>1.0691456753978632</v>
      </c>
      <c r="AA23" s="16">
        <v>1.1985292387172841</v>
      </c>
      <c r="AB23" s="16">
        <v>1.4012388769647248</v>
      </c>
      <c r="AC23" s="16">
        <v>1.2253878451596438</v>
      </c>
      <c r="AD23" s="16">
        <v>1.0701160515798867</v>
      </c>
      <c r="AE23" s="16">
        <v>1.0452491527446621</v>
      </c>
      <c r="AF23" s="15">
        <v>0</v>
      </c>
      <c r="AG23" s="16">
        <v>0</v>
      </c>
      <c r="AH23" s="16">
        <v>2.3927078468398086E-4</v>
      </c>
      <c r="AI23" s="16">
        <v>0</v>
      </c>
      <c r="AJ23" s="15">
        <v>4.5098787983506626E-4</v>
      </c>
      <c r="AK23" s="16">
        <v>3.473402872355316E-4</v>
      </c>
      <c r="AL23" s="16">
        <v>0</v>
      </c>
      <c r="AM23" s="16">
        <v>0</v>
      </c>
      <c r="AN23" s="15">
        <v>0</v>
      </c>
      <c r="AO23" s="16">
        <v>1.9151850592889584E-5</v>
      </c>
      <c r="AP23" s="16">
        <v>2.0555240498070128E-4</v>
      </c>
      <c r="AQ23" s="16">
        <v>0</v>
      </c>
      <c r="AR23" s="16">
        <v>0</v>
      </c>
      <c r="AS23" s="16">
        <v>0</v>
      </c>
      <c r="AT23" s="16">
        <v>0</v>
      </c>
      <c r="AU23" s="15">
        <v>0.2573431451156945</v>
      </c>
      <c r="AV23" s="16">
        <v>0.36506133319554723</v>
      </c>
      <c r="AW23" s="16">
        <v>0.43566905548794577</v>
      </c>
      <c r="AX23" s="16">
        <v>0.5278618553019967</v>
      </c>
      <c r="AY23" s="15">
        <v>0.37454639375170301</v>
      </c>
      <c r="AZ23" s="16">
        <v>0.37476244848391227</v>
      </c>
      <c r="BA23" s="16">
        <v>0.35111450092185553</v>
      </c>
      <c r="BB23" s="16">
        <v>0.27780267857209651</v>
      </c>
      <c r="BC23" s="15">
        <v>0.44885182415580321</v>
      </c>
      <c r="BD23" s="16">
        <v>0.37824649562949025</v>
      </c>
      <c r="BE23" s="16">
        <v>0.57696868824117831</v>
      </c>
      <c r="BF23" s="16">
        <v>0.49505670148208963</v>
      </c>
      <c r="BG23" s="16">
        <v>0.37589158422776164</v>
      </c>
      <c r="BH23" s="16">
        <v>0.2918548568506999</v>
      </c>
      <c r="BI23" s="16">
        <v>0.31499173744018893</v>
      </c>
    </row>
    <row r="24" spans="1:61" x14ac:dyDescent="0.25">
      <c r="A24" s="12" t="s">
        <v>12</v>
      </c>
      <c r="B24" s="16">
        <v>2.7628829428448576</v>
      </c>
      <c r="C24" s="16">
        <v>1.9880111524152853</v>
      </c>
      <c r="D24" s="16">
        <v>1.6747296490164709</v>
      </c>
      <c r="E24" s="16">
        <v>2.5046952160541558</v>
      </c>
      <c r="F24" s="15">
        <v>3.1493193714906242</v>
      </c>
      <c r="G24" s="16">
        <v>2.5170959058161531</v>
      </c>
      <c r="H24" s="16">
        <v>2.2582699698335298</v>
      </c>
      <c r="I24" s="16">
        <v>3.1838054839928875</v>
      </c>
      <c r="J24" s="15">
        <v>3.0949220417774548</v>
      </c>
      <c r="K24" s="16">
        <v>2.4659412107388827</v>
      </c>
      <c r="L24" s="16">
        <v>3.0127503766520141</v>
      </c>
      <c r="M24" s="16">
        <v>1.9346696119493889</v>
      </c>
      <c r="N24" s="16">
        <v>2.5728691099323671</v>
      </c>
      <c r="O24" s="16">
        <v>2.3698998534433882</v>
      </c>
      <c r="P24" s="16">
        <v>2.7585054667112949</v>
      </c>
      <c r="Q24" s="16">
        <v>0.30200588856484417</v>
      </c>
      <c r="R24" s="16">
        <v>0.23450681665785908</v>
      </c>
      <c r="S24" s="16">
        <v>0.26488162052608094</v>
      </c>
      <c r="T24" s="16">
        <v>0.26128800032655203</v>
      </c>
      <c r="U24" s="15">
        <v>0.39346677463380481</v>
      </c>
      <c r="V24" s="16">
        <v>0.27654902869419468</v>
      </c>
      <c r="W24" s="16">
        <v>0.32295690031625235</v>
      </c>
      <c r="X24" s="16">
        <v>0.32812545589420139</v>
      </c>
      <c r="Y24" s="15">
        <v>0.26295433500137411</v>
      </c>
      <c r="Z24" s="16">
        <v>0.32055729127358817</v>
      </c>
      <c r="AA24" s="16">
        <v>0.30981300806651396</v>
      </c>
      <c r="AB24" s="16">
        <v>0.23134544737926283</v>
      </c>
      <c r="AC24" s="16">
        <v>0.34875279222512101</v>
      </c>
      <c r="AD24" s="16">
        <v>0.43640147748431107</v>
      </c>
      <c r="AE24" s="16">
        <v>0.40293004786476483</v>
      </c>
      <c r="AF24" s="15">
        <v>1.5658778330858395E-3</v>
      </c>
      <c r="AG24" s="16">
        <v>8.8500975893453422E-4</v>
      </c>
      <c r="AH24" s="16">
        <v>8.4694261880202725E-4</v>
      </c>
      <c r="AI24" s="16">
        <v>9.3079694772817503E-4</v>
      </c>
      <c r="AJ24" s="15">
        <v>8.8758252946263046E-4</v>
      </c>
      <c r="AK24" s="16">
        <v>1.0739194595139395E-3</v>
      </c>
      <c r="AL24" s="16">
        <v>1.0565067417378567E-3</v>
      </c>
      <c r="AM24" s="16">
        <v>1.107853334525292E-3</v>
      </c>
      <c r="AN24" s="15">
        <v>1.1880663102511152E-3</v>
      </c>
      <c r="AO24" s="16">
        <v>1.112084124427122E-3</v>
      </c>
      <c r="AP24" s="16">
        <v>1.0641890333810992E-3</v>
      </c>
      <c r="AQ24" s="16">
        <v>1.0852627142536432E-3</v>
      </c>
      <c r="AR24" s="16">
        <v>1.0283115534633247E-3</v>
      </c>
      <c r="AS24" s="16">
        <v>9.811902786436193E-4</v>
      </c>
      <c r="AT24" s="16">
        <v>1.1383788705422891E-3</v>
      </c>
      <c r="AU24" s="15">
        <v>0.1374929035299583</v>
      </c>
      <c r="AV24" s="16">
        <v>0.13723074400208865</v>
      </c>
      <c r="AW24" s="16">
        <v>9.8645394405162887E-2</v>
      </c>
      <c r="AX24" s="16">
        <v>0.17414149185619673</v>
      </c>
      <c r="AY24" s="15">
        <v>0.25917889634649049</v>
      </c>
      <c r="AZ24" s="16">
        <v>0.13877307761653065</v>
      </c>
      <c r="BA24" s="16">
        <v>0.16771447806060735</v>
      </c>
      <c r="BB24" s="16">
        <v>0.19190151423668908</v>
      </c>
      <c r="BC24" s="15">
        <v>0.12514143408423431</v>
      </c>
      <c r="BD24" s="16">
        <v>0.18347089830976362</v>
      </c>
      <c r="BE24" s="16">
        <v>0.27191721056852114</v>
      </c>
      <c r="BF24" s="16">
        <v>0.14925098505064968</v>
      </c>
      <c r="BG24" s="16">
        <v>0.17889725147566121</v>
      </c>
      <c r="BH24" s="16">
        <v>0.26474024083208675</v>
      </c>
      <c r="BI24" s="16">
        <v>0.24943460516096397</v>
      </c>
    </row>
    <row r="25" spans="1:61" x14ac:dyDescent="0.25">
      <c r="A25" s="12" t="s">
        <v>13</v>
      </c>
      <c r="B25" s="14">
        <v>0.92238940219894316</v>
      </c>
      <c r="C25" s="14">
        <v>0.89063597482053769</v>
      </c>
      <c r="D25" s="14">
        <v>1.1264501407855374</v>
      </c>
      <c r="E25" s="14">
        <v>1.7067249512542773</v>
      </c>
      <c r="F25" s="13">
        <v>1.2074835854085306</v>
      </c>
      <c r="G25" s="14">
        <v>0.66668187560305325</v>
      </c>
      <c r="H25" s="14">
        <v>1.1768279102398402</v>
      </c>
      <c r="I25" s="14">
        <v>1.8298396104053891</v>
      </c>
      <c r="J25" s="13">
        <v>1.5978105640455986</v>
      </c>
      <c r="K25" s="14">
        <v>0.57735041118320962</v>
      </c>
      <c r="L25" s="14">
        <v>1.1823101131926361</v>
      </c>
      <c r="M25" s="14">
        <v>1.2618411345950837</v>
      </c>
      <c r="N25" s="14">
        <v>1.0906331346471858</v>
      </c>
      <c r="O25" s="14">
        <v>0.89352806864844958</v>
      </c>
      <c r="P25" s="14">
        <v>1.3013227745958866</v>
      </c>
      <c r="Q25" s="14">
        <v>5.35451314453462E-2</v>
      </c>
      <c r="R25" s="14">
        <v>3.4697690301069596E-2</v>
      </c>
      <c r="S25" s="14">
        <v>0.11736042091301099</v>
      </c>
      <c r="T25" s="14">
        <v>8.201114812308867E-2</v>
      </c>
      <c r="U25" s="13">
        <v>4.9686390224977797E-2</v>
      </c>
      <c r="V25" s="14">
        <v>9.8042112505196705E-2</v>
      </c>
      <c r="W25" s="14">
        <v>0.10141208470098714</v>
      </c>
      <c r="X25" s="14">
        <v>0.10533625280528498</v>
      </c>
      <c r="Y25" s="13">
        <v>4.9442909938907799E-2</v>
      </c>
      <c r="Z25" s="14">
        <v>6.8019712565706644E-2</v>
      </c>
      <c r="AA25" s="14">
        <v>0.10166647969637256</v>
      </c>
      <c r="AB25" s="14">
        <v>5.2271139522490684E-2</v>
      </c>
      <c r="AC25" s="14">
        <v>8.721032697121929E-2</v>
      </c>
      <c r="AD25" s="14">
        <v>4.8928998660872261E-2</v>
      </c>
      <c r="AE25" s="14">
        <v>2.8881401995994257E-2</v>
      </c>
      <c r="AF25" s="13">
        <v>0</v>
      </c>
      <c r="AG25" s="14">
        <v>0</v>
      </c>
      <c r="AH25" s="14">
        <v>0</v>
      </c>
      <c r="AI25" s="14">
        <v>0</v>
      </c>
      <c r="AJ25" s="13">
        <v>0</v>
      </c>
      <c r="AK25" s="14">
        <v>0</v>
      </c>
      <c r="AL25" s="14">
        <v>0</v>
      </c>
      <c r="AM25" s="14">
        <v>0</v>
      </c>
      <c r="AN25" s="13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3">
        <v>1.420468181879068E-2</v>
      </c>
      <c r="AV25" s="14">
        <v>3.6346554636815936E-4</v>
      </c>
      <c r="AW25" s="14">
        <v>6.049626305242703E-2</v>
      </c>
      <c r="AX25" s="14">
        <v>1.9811647104469024E-3</v>
      </c>
      <c r="AY25" s="13">
        <v>1.9171782636392817E-3</v>
      </c>
      <c r="AZ25" s="14">
        <v>4.8640635938007049E-2</v>
      </c>
      <c r="BA25" s="14">
        <v>6.3882854733476213E-2</v>
      </c>
      <c r="BB25" s="14">
        <v>6.3798414228370473E-2</v>
      </c>
      <c r="BC25" s="13">
        <v>1.6665490850061256E-2</v>
      </c>
      <c r="BD25" s="14">
        <v>4.871975432823205E-2</v>
      </c>
      <c r="BE25" s="14">
        <v>2.2308940763348519E-2</v>
      </c>
      <c r="BF25" s="14">
        <v>7.3660242637435254E-4</v>
      </c>
      <c r="BG25" s="14">
        <v>6.106050622881691E-2</v>
      </c>
      <c r="BH25" s="14">
        <v>2.4078289046469188E-4</v>
      </c>
      <c r="BI25" s="14">
        <v>3.1839077408242025E-3</v>
      </c>
    </row>
    <row r="26" spans="1:61" x14ac:dyDescent="0.25">
      <c r="A26" s="12" t="s">
        <v>14</v>
      </c>
      <c r="B26" s="18">
        <v>1.2555146469319347</v>
      </c>
      <c r="C26" s="18">
        <v>1.5049712105863877</v>
      </c>
      <c r="D26" s="18">
        <v>1.8482022338953452</v>
      </c>
      <c r="E26" s="18">
        <v>1.7230154440138523</v>
      </c>
      <c r="F26" s="17">
        <v>1.5331189042691002</v>
      </c>
      <c r="G26" s="18">
        <v>0.97746755118091655</v>
      </c>
      <c r="H26" s="18">
        <v>1.154694031187903</v>
      </c>
      <c r="I26" s="18">
        <v>1.7161703738230223</v>
      </c>
      <c r="J26" s="17">
        <v>1.2182638484642168</v>
      </c>
      <c r="K26" s="18">
        <v>0.72332070924205638</v>
      </c>
      <c r="L26" s="18">
        <v>0.74033861740482731</v>
      </c>
      <c r="M26" s="18">
        <v>1.5451418412360227</v>
      </c>
      <c r="N26" s="18">
        <v>1.4350696956732718</v>
      </c>
      <c r="O26" s="18">
        <v>1.6709240866734891</v>
      </c>
      <c r="P26" s="18">
        <v>1.1207216454861575</v>
      </c>
      <c r="Q26" s="18">
        <v>3.4610878607007102E-2</v>
      </c>
      <c r="R26" s="18">
        <v>3.3498830927493346E-2</v>
      </c>
      <c r="S26" s="18">
        <v>3.9183439453724288E-2</v>
      </c>
      <c r="T26" s="18">
        <v>6.0821344297564757E-2</v>
      </c>
      <c r="U26" s="17">
        <v>3.4726066747300104E-2</v>
      </c>
      <c r="V26" s="18">
        <v>2.8237347636790613E-2</v>
      </c>
      <c r="W26" s="18">
        <v>4.8090528633135433E-2</v>
      </c>
      <c r="X26" s="18">
        <v>4.5032547060477192E-2</v>
      </c>
      <c r="Y26" s="17">
        <v>3.2676010139890105E-2</v>
      </c>
      <c r="Z26" s="18">
        <v>2.4903789720954101E-2</v>
      </c>
      <c r="AA26" s="18">
        <v>3.315117964378627E-2</v>
      </c>
      <c r="AB26" s="18">
        <v>3.8742470170419187E-2</v>
      </c>
      <c r="AC26" s="18">
        <v>4.250964559788703E-2</v>
      </c>
      <c r="AD26" s="18">
        <v>4.1627531124451451E-2</v>
      </c>
      <c r="AE26" s="18">
        <v>3.5935131691032088E-2</v>
      </c>
      <c r="AF26" s="17">
        <v>5.2602974596764852E-5</v>
      </c>
      <c r="AG26" s="18">
        <v>3.2308048566058615E-5</v>
      </c>
      <c r="AH26" s="18">
        <v>8.8618809142215128E-5</v>
      </c>
      <c r="AI26" s="18">
        <v>1.9481796580357157E-4</v>
      </c>
      <c r="AJ26" s="17">
        <v>7.3885248398510855E-5</v>
      </c>
      <c r="AK26" s="18">
        <v>4.9620041033647369E-5</v>
      </c>
      <c r="AL26" s="18">
        <v>0</v>
      </c>
      <c r="AM26" s="18">
        <v>2.3673831662843886E-4</v>
      </c>
      <c r="AN26" s="17">
        <v>1.6281253272822644E-4</v>
      </c>
      <c r="AO26" s="18">
        <v>1.0725036332018166E-4</v>
      </c>
      <c r="AP26" s="18">
        <v>1.548147860297687E-4</v>
      </c>
      <c r="AQ26" s="18">
        <v>9.2921894904892554E-5</v>
      </c>
      <c r="AR26" s="18">
        <v>9.561876825509129E-5</v>
      </c>
      <c r="AS26" s="18">
        <v>8.4274011662642152E-5</v>
      </c>
      <c r="AT26" s="18">
        <v>1.6904967865404876E-4</v>
      </c>
      <c r="AU26" s="17">
        <v>2.1952348505828471E-3</v>
      </c>
      <c r="AV26" s="18">
        <v>9.3347183178362208E-4</v>
      </c>
      <c r="AW26" s="18">
        <v>2.0749461169155799E-3</v>
      </c>
      <c r="AX26" s="18">
        <v>5.715691113125948E-3</v>
      </c>
      <c r="AY26" s="17">
        <v>2.6454757121388882E-3</v>
      </c>
      <c r="AZ26" s="18">
        <v>3.4355971268058708E-3</v>
      </c>
      <c r="BA26" s="18">
        <v>5.1506273972951391E-3</v>
      </c>
      <c r="BB26" s="18">
        <v>3.7703907656970854E-3</v>
      </c>
      <c r="BC26" s="17">
        <v>2.6822201820312966E-3</v>
      </c>
      <c r="BD26" s="18">
        <v>3.3668953342299887E-3</v>
      </c>
      <c r="BE26" s="18">
        <v>2.4054835241095994E-3</v>
      </c>
      <c r="BF26" s="18">
        <v>2.9930061076071514E-3</v>
      </c>
      <c r="BG26" s="18">
        <v>3.7343226950824083E-3</v>
      </c>
      <c r="BH26" s="18">
        <v>5.1828517172524914E-3</v>
      </c>
      <c r="BI26" s="18">
        <v>2.1815458531070104E-3</v>
      </c>
    </row>
    <row r="27" spans="1:61" ht="15.75" thickBot="1" x14ac:dyDescent="0.3">
      <c r="A27" s="19" t="s">
        <v>15</v>
      </c>
      <c r="B27" s="21">
        <v>0.55606134776824101</v>
      </c>
      <c r="C27" s="21">
        <v>0.41663536343687302</v>
      </c>
      <c r="D27" s="21">
        <v>0.55603871796282889</v>
      </c>
      <c r="E27" s="21">
        <v>1.3907972116085949</v>
      </c>
      <c r="F27" s="20">
        <v>0.61248759915268391</v>
      </c>
      <c r="G27" s="21">
        <v>0.40873209228963769</v>
      </c>
      <c r="H27" s="21">
        <v>0.44709958309691222</v>
      </c>
      <c r="I27" s="21">
        <v>1.220394220949182</v>
      </c>
      <c r="J27" s="20">
        <v>0.64590243698078065</v>
      </c>
      <c r="K27" s="21">
        <v>0.44620875264341803</v>
      </c>
      <c r="L27" s="21">
        <v>0.3855239432580132</v>
      </c>
      <c r="M27" s="21">
        <v>0.72290335506340286</v>
      </c>
      <c r="N27" s="21">
        <v>0.69747853799865023</v>
      </c>
      <c r="O27" s="21">
        <v>0.71733546216783239</v>
      </c>
      <c r="P27" s="21">
        <v>0.68273446943378047</v>
      </c>
      <c r="Q27" s="21">
        <v>1.758630161429699E-2</v>
      </c>
      <c r="R27" s="21">
        <v>2.3907955938883372E-3</v>
      </c>
      <c r="S27" s="21">
        <v>2.1769843457279021E-2</v>
      </c>
      <c r="T27" s="21">
        <v>3.0201938613992844E-3</v>
      </c>
      <c r="U27" s="20">
        <v>2.1651256426805182E-2</v>
      </c>
      <c r="V27" s="21">
        <v>3.0230419284975447E-2</v>
      </c>
      <c r="W27" s="21">
        <v>4.7250096991967021E-2</v>
      </c>
      <c r="X27" s="21">
        <v>4.3022833472129283E-2</v>
      </c>
      <c r="Y27" s="20">
        <v>3.2966281626811283E-2</v>
      </c>
      <c r="Z27" s="21">
        <v>3.2835209446489433E-2</v>
      </c>
      <c r="AA27" s="21">
        <v>3.7643410367826535E-2</v>
      </c>
      <c r="AB27" s="21">
        <v>1.9921858267116867E-2</v>
      </c>
      <c r="AC27" s="21">
        <v>3.3861884196896563E-2</v>
      </c>
      <c r="AD27" s="21">
        <v>2.9645298920781254E-2</v>
      </c>
      <c r="AE27" s="21">
        <v>3.5468232578559002E-2</v>
      </c>
      <c r="AF27" s="20">
        <v>0</v>
      </c>
      <c r="AG27" s="21">
        <v>0</v>
      </c>
      <c r="AH27" s="21">
        <v>0</v>
      </c>
      <c r="AI27" s="21">
        <v>0</v>
      </c>
      <c r="AJ27" s="20">
        <v>0</v>
      </c>
      <c r="AK27" s="21">
        <v>0</v>
      </c>
      <c r="AL27" s="21">
        <v>0</v>
      </c>
      <c r="AM27" s="21">
        <v>0</v>
      </c>
      <c r="AN27" s="20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0">
        <v>6.2278164567241233E-4</v>
      </c>
      <c r="AV27" s="21">
        <v>3.288497800473823E-4</v>
      </c>
      <c r="AW27" s="21">
        <v>1.6204582243147908E-4</v>
      </c>
      <c r="AX27" s="21">
        <v>3.628355765230539E-4</v>
      </c>
      <c r="AY27" s="20">
        <v>3.1473196720404624E-4</v>
      </c>
      <c r="AZ27" s="21">
        <v>3.6269887136499389E-4</v>
      </c>
      <c r="BA27" s="21">
        <v>5.7410651721070212E-4</v>
      </c>
      <c r="BB27" s="21">
        <v>6.1183019492284864E-4</v>
      </c>
      <c r="BC27" s="20">
        <v>4.3168580106226894E-4</v>
      </c>
      <c r="BD27" s="21">
        <v>3.8942096205542157E-4</v>
      </c>
      <c r="BE27" s="21">
        <v>4.2931831420019888E-4</v>
      </c>
      <c r="BF27" s="21">
        <v>5.1391496978012E-4</v>
      </c>
      <c r="BG27" s="21">
        <v>4.9011448642752515E-4</v>
      </c>
      <c r="BH27" s="21">
        <v>3.8443177398055919E-4</v>
      </c>
      <c r="BI27" s="21">
        <v>4.7494909717089894E-4</v>
      </c>
    </row>
    <row r="28" spans="1:61" ht="15.75" thickBot="1" x14ac:dyDescent="0.3">
      <c r="P28" s="28"/>
      <c r="AE28" s="28"/>
      <c r="AT28" s="28"/>
      <c r="BI28" s="28"/>
    </row>
    <row r="29" spans="1:61" x14ac:dyDescent="0.25">
      <c r="A29" s="24" t="s">
        <v>17</v>
      </c>
      <c r="B29" s="9"/>
      <c r="C29" s="10"/>
      <c r="D29" s="10"/>
      <c r="E29" s="10"/>
      <c r="F29" s="26"/>
      <c r="G29" s="26"/>
      <c r="H29" s="26"/>
      <c r="I29" s="11"/>
      <c r="J29" s="11"/>
      <c r="K29" s="11"/>
      <c r="L29" s="11"/>
      <c r="M29" s="11"/>
      <c r="N29" s="11"/>
      <c r="O29" s="11"/>
      <c r="P29" s="11"/>
      <c r="Q29" s="9"/>
      <c r="R29" s="10"/>
      <c r="S29" s="10"/>
      <c r="T29" s="10"/>
      <c r="U29" s="26"/>
      <c r="V29" s="26"/>
      <c r="W29" s="26"/>
      <c r="X29" s="11"/>
      <c r="Y29" s="11"/>
      <c r="Z29" s="11"/>
      <c r="AA29" s="11"/>
      <c r="AB29" s="11"/>
      <c r="AC29" s="11"/>
      <c r="AD29" s="11"/>
      <c r="AE29" s="11"/>
      <c r="AF29" s="9"/>
      <c r="AG29" s="10"/>
      <c r="AH29" s="10"/>
      <c r="AI29" s="10"/>
      <c r="AJ29" s="26"/>
      <c r="AK29" s="26"/>
      <c r="AL29" s="26"/>
      <c r="AM29" s="11"/>
      <c r="AN29" s="11"/>
      <c r="AO29" s="11"/>
      <c r="AP29" s="11"/>
      <c r="AQ29" s="11"/>
      <c r="AR29" s="11"/>
      <c r="AS29" s="11"/>
      <c r="AT29" s="11"/>
      <c r="AU29" s="9"/>
      <c r="AV29" s="10"/>
      <c r="AW29" s="10"/>
      <c r="AX29" s="10"/>
      <c r="AY29" s="26"/>
      <c r="AZ29" s="26"/>
      <c r="BA29" s="26"/>
      <c r="BB29" s="11"/>
      <c r="BC29" s="11"/>
      <c r="BD29" s="11"/>
      <c r="BE29" s="11"/>
      <c r="BF29" s="11"/>
      <c r="BG29" s="11"/>
      <c r="BH29" s="11"/>
      <c r="BI29" s="11"/>
    </row>
    <row r="30" spans="1:61" x14ac:dyDescent="0.25">
      <c r="A30" s="12" t="s">
        <v>6</v>
      </c>
      <c r="B30" s="14">
        <v>0.57521352721562358</v>
      </c>
      <c r="C30" s="14">
        <v>0.63552008475416533</v>
      </c>
      <c r="D30" s="14">
        <v>0.68507403398883271</v>
      </c>
      <c r="E30" s="14">
        <v>0.53806866745748327</v>
      </c>
      <c r="F30" s="13">
        <v>0.64939376050208031</v>
      </c>
      <c r="G30" s="14">
        <v>0.73609440586138397</v>
      </c>
      <c r="H30" s="14">
        <v>0.78540786555827347</v>
      </c>
      <c r="I30" s="14">
        <v>0.5947747877136258</v>
      </c>
      <c r="J30" s="13">
        <v>0.70220580187019122</v>
      </c>
      <c r="K30" s="14">
        <v>0.81347485393298513</v>
      </c>
      <c r="L30" s="14">
        <v>0.85939769268466193</v>
      </c>
      <c r="M30" s="14">
        <v>0.60307257975876349</v>
      </c>
      <c r="N30" s="14">
        <v>0.68436073577997436</v>
      </c>
      <c r="O30" s="14">
        <v>0.6694525009958765</v>
      </c>
      <c r="P30" s="14">
        <v>0.73083812454543251</v>
      </c>
      <c r="Q30" s="13">
        <v>0</v>
      </c>
      <c r="R30" s="14">
        <v>0</v>
      </c>
      <c r="S30" s="14">
        <v>0</v>
      </c>
      <c r="T30" s="14">
        <v>0</v>
      </c>
      <c r="U30" s="13">
        <v>0</v>
      </c>
      <c r="V30" s="14">
        <v>0</v>
      </c>
      <c r="W30" s="14">
        <v>0</v>
      </c>
      <c r="X30" s="14">
        <v>0</v>
      </c>
      <c r="Y30" s="13">
        <v>0</v>
      </c>
      <c r="Z30" s="14">
        <v>0.56128328532581506</v>
      </c>
      <c r="AA30" s="14">
        <v>6.24072713096471E-2</v>
      </c>
      <c r="AB30" s="14">
        <v>0</v>
      </c>
      <c r="AC30" s="14">
        <v>0</v>
      </c>
      <c r="AD30" s="14">
        <v>0</v>
      </c>
      <c r="AE30" s="14">
        <v>0.1353438375529521</v>
      </c>
      <c r="AF30" s="13">
        <v>0</v>
      </c>
      <c r="AG30" s="14">
        <v>0</v>
      </c>
      <c r="AH30" s="14">
        <v>0</v>
      </c>
      <c r="AI30" s="14">
        <v>0</v>
      </c>
      <c r="AJ30" s="13">
        <v>0</v>
      </c>
      <c r="AK30" s="14">
        <v>0</v>
      </c>
      <c r="AL30" s="14">
        <v>0</v>
      </c>
      <c r="AM30" s="14">
        <v>0</v>
      </c>
      <c r="AN30" s="13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3">
        <v>0</v>
      </c>
      <c r="AV30" s="14">
        <v>0</v>
      </c>
      <c r="AW30" s="14">
        <v>0</v>
      </c>
      <c r="AX30" s="14">
        <v>0</v>
      </c>
      <c r="AY30" s="13">
        <v>0</v>
      </c>
      <c r="AZ30" s="14">
        <v>0</v>
      </c>
      <c r="BA30" s="14">
        <v>0</v>
      </c>
      <c r="BB30" s="14">
        <v>0</v>
      </c>
      <c r="BC30" s="13">
        <v>0</v>
      </c>
      <c r="BD30" s="14">
        <v>0.56128328532581506</v>
      </c>
      <c r="BE30" s="14">
        <v>6.24072713096471E-2</v>
      </c>
      <c r="BF30" s="14">
        <v>0</v>
      </c>
      <c r="BG30" s="14">
        <v>0</v>
      </c>
      <c r="BH30" s="14">
        <v>0</v>
      </c>
      <c r="BI30" s="14">
        <v>0.1353438375529521</v>
      </c>
    </row>
    <row r="31" spans="1:61" x14ac:dyDescent="0.25">
      <c r="A31" s="12" t="s">
        <v>7</v>
      </c>
      <c r="B31" s="14">
        <v>1.3356336739369676</v>
      </c>
      <c r="C31" s="14">
        <v>2.359628711751987</v>
      </c>
      <c r="D31" s="14">
        <v>2.6116076992679695</v>
      </c>
      <c r="E31" s="14">
        <v>1.0375221463703452</v>
      </c>
      <c r="F31" s="13">
        <v>1.6837440583906089</v>
      </c>
      <c r="G31" s="14">
        <v>5.0236688186445271</v>
      </c>
      <c r="H31" s="14">
        <v>1.4324472667146746</v>
      </c>
      <c r="I31" s="14">
        <v>0.66341557660030515</v>
      </c>
      <c r="J31" s="13">
        <v>2.1087060578161441</v>
      </c>
      <c r="K31" s="14">
        <v>3.4864565071112801</v>
      </c>
      <c r="L31" s="14">
        <v>2.2468647176230996</v>
      </c>
      <c r="M31" s="14">
        <v>1.726597441968055</v>
      </c>
      <c r="N31" s="14">
        <v>2.202331083940968</v>
      </c>
      <c r="O31" s="14">
        <v>2.2217357434974665</v>
      </c>
      <c r="P31" s="14">
        <v>1.8008040613405278</v>
      </c>
      <c r="Q31" s="13">
        <v>0</v>
      </c>
      <c r="R31" s="14">
        <v>0</v>
      </c>
      <c r="S31" s="14">
        <v>0</v>
      </c>
      <c r="T31" s="14">
        <v>0</v>
      </c>
      <c r="U31" s="13">
        <v>0</v>
      </c>
      <c r="V31" s="14">
        <v>0</v>
      </c>
      <c r="W31" s="14">
        <v>0</v>
      </c>
      <c r="X31" s="14">
        <v>0</v>
      </c>
      <c r="Y31" s="13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3">
        <v>0</v>
      </c>
      <c r="AG31" s="14">
        <v>0</v>
      </c>
      <c r="AH31" s="14">
        <v>0</v>
      </c>
      <c r="AI31" s="14">
        <v>0</v>
      </c>
      <c r="AJ31" s="13">
        <v>0</v>
      </c>
      <c r="AK31" s="14">
        <v>0</v>
      </c>
      <c r="AL31" s="14">
        <v>0</v>
      </c>
      <c r="AM31" s="14">
        <v>0</v>
      </c>
      <c r="AN31" s="13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3">
        <v>0</v>
      </c>
      <c r="AV31" s="14">
        <v>0</v>
      </c>
      <c r="AW31" s="14">
        <v>0</v>
      </c>
      <c r="AX31" s="14">
        <v>0</v>
      </c>
      <c r="AY31" s="13">
        <v>0</v>
      </c>
      <c r="AZ31" s="14">
        <v>0</v>
      </c>
      <c r="BA31" s="14">
        <v>0</v>
      </c>
      <c r="BB31" s="14">
        <v>0</v>
      </c>
      <c r="BC31" s="13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</row>
    <row r="32" spans="1:61" x14ac:dyDescent="0.25">
      <c r="A32" s="12" t="s">
        <v>8</v>
      </c>
      <c r="B32" s="14">
        <v>4.0816179111926143</v>
      </c>
      <c r="C32" s="14">
        <v>5.7921811776286001</v>
      </c>
      <c r="D32" s="14">
        <v>5.6556346756943405</v>
      </c>
      <c r="E32" s="14">
        <v>3.5276709543111662</v>
      </c>
      <c r="F32" s="13">
        <v>4.6307368333056962</v>
      </c>
      <c r="G32" s="14">
        <v>5.905032983209205</v>
      </c>
      <c r="H32" s="14">
        <v>6.5383182244284868</v>
      </c>
      <c r="I32" s="14">
        <v>3.2729379726240926</v>
      </c>
      <c r="J32" s="13">
        <v>2.883422979619509</v>
      </c>
      <c r="K32" s="14">
        <v>6.7087757980055862</v>
      </c>
      <c r="L32" s="14">
        <v>6.5453466883939893</v>
      </c>
      <c r="M32" s="14">
        <v>4.7894539945215424</v>
      </c>
      <c r="N32" s="14">
        <v>4.8850456688623796</v>
      </c>
      <c r="O32" s="14">
        <v>5.3987362887585295</v>
      </c>
      <c r="P32" s="14">
        <v>4.9561485133571397</v>
      </c>
      <c r="Q32" s="13">
        <v>0.96113431100595681</v>
      </c>
      <c r="R32" s="14">
        <v>1.527182993975553</v>
      </c>
      <c r="S32" s="14">
        <v>0.71655016901315982</v>
      </c>
      <c r="T32" s="14">
        <v>1.4076226806869629</v>
      </c>
      <c r="U32" s="13">
        <v>0.64473611120693275</v>
      </c>
      <c r="V32" s="14">
        <v>1.3070923023378871</v>
      </c>
      <c r="W32" s="14">
        <v>1.6472924979617021</v>
      </c>
      <c r="X32" s="14">
        <v>1.427297360635253</v>
      </c>
      <c r="Y32" s="13">
        <v>0.72405338304765943</v>
      </c>
      <c r="Z32" s="14">
        <v>1.1524511183167752</v>
      </c>
      <c r="AA32" s="14">
        <v>1.4223172643347859</v>
      </c>
      <c r="AB32" s="14">
        <v>1.0873224377724822</v>
      </c>
      <c r="AC32" s="14">
        <v>1.2346571285542924</v>
      </c>
      <c r="AD32" s="14">
        <v>1.1471816254592424</v>
      </c>
      <c r="AE32" s="14">
        <v>1.3848888329868341</v>
      </c>
      <c r="AF32" s="13">
        <v>4.9183781247975136E-3</v>
      </c>
      <c r="AG32" s="14">
        <v>2.0596380960862365E-3</v>
      </c>
      <c r="AH32" s="14">
        <v>1.7280667782731949E-3</v>
      </c>
      <c r="AI32" s="14">
        <v>9.8852078944775186E-4</v>
      </c>
      <c r="AJ32" s="13">
        <v>4.9704621649907313E-4</v>
      </c>
      <c r="AK32" s="14">
        <v>1.2487710326801256E-3</v>
      </c>
      <c r="AL32" s="14">
        <v>1.5828757367297258E-4</v>
      </c>
      <c r="AM32" s="14">
        <v>7.1738883826799669E-4</v>
      </c>
      <c r="AN32" s="13">
        <v>5.9915012043987325E-4</v>
      </c>
      <c r="AO32" s="14">
        <v>5.2731428632422656E-4</v>
      </c>
      <c r="AP32" s="14">
        <v>3.0962957205953739E-4</v>
      </c>
      <c r="AQ32" s="14">
        <v>2.5316475448577871E-3</v>
      </c>
      <c r="AR32" s="14">
        <v>6.5594475022992624E-4</v>
      </c>
      <c r="AS32" s="14">
        <v>7.2782100981372776E-4</v>
      </c>
      <c r="AT32" s="14">
        <v>5.5378343007360799E-4</v>
      </c>
      <c r="AU32" s="13">
        <v>0.38920283366963854</v>
      </c>
      <c r="AV32" s="14">
        <v>0.44423566778330592</v>
      </c>
      <c r="AW32" s="14">
        <v>4.6055195111209202E-2</v>
      </c>
      <c r="AX32" s="14">
        <v>0.82406865673734131</v>
      </c>
      <c r="AY32" s="13">
        <v>4.3947329566906455E-4</v>
      </c>
      <c r="AZ32" s="14">
        <v>0.69452698862976847</v>
      </c>
      <c r="BA32" s="14">
        <v>0.72522969379909563</v>
      </c>
      <c r="BB32" s="14">
        <v>0.84035338451192132</v>
      </c>
      <c r="BC32" s="13">
        <v>0.49229020788769406</v>
      </c>
      <c r="BD32" s="14">
        <v>0.64688439673579434</v>
      </c>
      <c r="BE32" s="14">
        <v>0.64955860938490095</v>
      </c>
      <c r="BF32" s="14">
        <v>0.37124843562061738</v>
      </c>
      <c r="BG32" s="14">
        <v>0.55593981247673352</v>
      </c>
      <c r="BH32" s="14">
        <v>0.46666214086038227</v>
      </c>
      <c r="BI32" s="14">
        <v>0.83742741675780064</v>
      </c>
    </row>
    <row r="33" spans="1:61" x14ac:dyDescent="0.25">
      <c r="A33" s="12" t="s">
        <v>9</v>
      </c>
      <c r="B33" s="14">
        <v>0.41599183782187316</v>
      </c>
      <c r="C33" s="14">
        <v>0.70551777969028606</v>
      </c>
      <c r="D33" s="14">
        <v>0.78389160208032904</v>
      </c>
      <c r="E33" s="14">
        <v>0.7165909865870409</v>
      </c>
      <c r="F33" s="13">
        <v>0.66539039655469823</v>
      </c>
      <c r="G33" s="14">
        <v>1.6135137771638861</v>
      </c>
      <c r="H33" s="14">
        <v>1.3676335302979317</v>
      </c>
      <c r="I33" s="14">
        <v>0.84328545517804221</v>
      </c>
      <c r="J33" s="13">
        <v>1.3929356460763671</v>
      </c>
      <c r="K33" s="14">
        <v>1.7558480463063146</v>
      </c>
      <c r="L33" s="14">
        <v>1.5690075265094627</v>
      </c>
      <c r="M33" s="14">
        <v>0.67831682915861546</v>
      </c>
      <c r="N33" s="14">
        <v>1.1835352370979093</v>
      </c>
      <c r="O33" s="14">
        <v>0.80784575069350983</v>
      </c>
      <c r="P33" s="14">
        <v>1.2907076206362655</v>
      </c>
      <c r="Q33" s="13">
        <v>1.5193833789141236</v>
      </c>
      <c r="R33" s="14">
        <v>1.4718935381491305</v>
      </c>
      <c r="S33" s="14">
        <v>1.0646929586773151</v>
      </c>
      <c r="T33" s="14">
        <v>0.76657158725309127</v>
      </c>
      <c r="U33" s="13">
        <v>1.8962581833070171</v>
      </c>
      <c r="V33" s="14">
        <v>1.0909202307157058</v>
      </c>
      <c r="W33" s="14">
        <v>0.57833128792706889</v>
      </c>
      <c r="X33" s="14">
        <v>0.60298274086460923</v>
      </c>
      <c r="Y33" s="13">
        <v>1.7268790364192375</v>
      </c>
      <c r="Z33" s="14">
        <v>1.3922425020600686</v>
      </c>
      <c r="AA33" s="14">
        <v>0.8903918730407393</v>
      </c>
      <c r="AB33" s="14">
        <v>1.3238219348618492</v>
      </c>
      <c r="AC33" s="14">
        <v>1.1051120017328524</v>
      </c>
      <c r="AD33" s="14">
        <v>1.2636214951187577</v>
      </c>
      <c r="AE33" s="14">
        <v>1.0526745696641955</v>
      </c>
      <c r="AF33" s="13">
        <v>8.9284155989687499E-3</v>
      </c>
      <c r="AG33" s="14">
        <v>1.605479241957641E-2</v>
      </c>
      <c r="AH33" s="14">
        <v>1.3427015568033338E-2</v>
      </c>
      <c r="AI33" s="14">
        <v>4.214458915261813E-2</v>
      </c>
      <c r="AJ33" s="13">
        <v>8.9161263392073101E-2</v>
      </c>
      <c r="AK33" s="14">
        <v>0.33399604048612569</v>
      </c>
      <c r="AL33" s="14">
        <v>0.1294026039788245</v>
      </c>
      <c r="AM33" s="14">
        <v>3.9516851735393835E-2</v>
      </c>
      <c r="AN33" s="13">
        <v>2.9260668381916856E-2</v>
      </c>
      <c r="AO33" s="14">
        <v>3.3561702978979709E-2</v>
      </c>
      <c r="AP33" s="14">
        <v>2.6862316823047599E-2</v>
      </c>
      <c r="AQ33" s="14">
        <v>1.1286352955197464E-2</v>
      </c>
      <c r="AR33" s="14">
        <v>0.13545054194887429</v>
      </c>
      <c r="AS33" s="14">
        <v>0.13714665100563672</v>
      </c>
      <c r="AT33" s="14">
        <v>3.2710696441039584E-2</v>
      </c>
      <c r="AU33" s="13">
        <v>1.2827827138885322</v>
      </c>
      <c r="AV33" s="14">
        <v>1.1373160026345368</v>
      </c>
      <c r="AW33" s="14">
        <v>0.61490819287600229</v>
      </c>
      <c r="AX33" s="14">
        <v>0.47953359960516895</v>
      </c>
      <c r="AY33" s="13">
        <v>1.5885731416125641</v>
      </c>
      <c r="AZ33" s="14">
        <v>0.45807567880895467</v>
      </c>
      <c r="BA33" s="14">
        <v>8.3021832391474121E-2</v>
      </c>
      <c r="BB33" s="14">
        <v>0.25133000559880997</v>
      </c>
      <c r="BC33" s="13">
        <v>1.3123453030905547</v>
      </c>
      <c r="BD33" s="14">
        <v>1.0756407063289319</v>
      </c>
      <c r="BE33" s="14">
        <v>0.3440322796374467</v>
      </c>
      <c r="BF33" s="14">
        <v>1.0143088556689772</v>
      </c>
      <c r="BG33" s="14">
        <v>0.69480039289806506</v>
      </c>
      <c r="BH33" s="14">
        <v>0.84057580678144905</v>
      </c>
      <c r="BI33" s="14">
        <v>0.72894054884218296</v>
      </c>
    </row>
    <row r="34" spans="1:61" x14ac:dyDescent="0.25">
      <c r="A34" s="12" t="s">
        <v>10</v>
      </c>
      <c r="B34" s="14">
        <v>0.11909970985890023</v>
      </c>
      <c r="C34" s="14">
        <v>0.24033726556515531</v>
      </c>
      <c r="D34" s="14">
        <v>0.18062918670860162</v>
      </c>
      <c r="E34" s="14">
        <v>0.16725586216536151</v>
      </c>
      <c r="F34" s="13">
        <v>2.5606516087826763E-2</v>
      </c>
      <c r="G34" s="14">
        <v>0.10285998220365417</v>
      </c>
      <c r="H34" s="14">
        <v>0.29641106921082699</v>
      </c>
      <c r="I34" s="14">
        <v>0.13984368076717313</v>
      </c>
      <c r="J34" s="13">
        <v>1.1304771915318168E-2</v>
      </c>
      <c r="K34" s="14">
        <v>0.23412371275783803</v>
      </c>
      <c r="L34" s="14">
        <v>0.15105499836904571</v>
      </c>
      <c r="M34" s="14">
        <v>5.9489789119096415E-2</v>
      </c>
      <c r="N34" s="14">
        <v>6.0584051566425851E-2</v>
      </c>
      <c r="O34" s="14">
        <v>7.032420018018605E-2</v>
      </c>
      <c r="P34" s="14">
        <v>0.11208271280442667</v>
      </c>
      <c r="Q34" s="13">
        <v>0.3768664967878651</v>
      </c>
      <c r="R34" s="14">
        <v>0.98532509587326889</v>
      </c>
      <c r="S34" s="14">
        <v>1.1587567606498255</v>
      </c>
      <c r="T34" s="14">
        <v>0.58666492670515202</v>
      </c>
      <c r="U34" s="13">
        <v>0.5825525589671211</v>
      </c>
      <c r="V34" s="14">
        <v>1.0276168726522559</v>
      </c>
      <c r="W34" s="14">
        <v>1.6126815381024633</v>
      </c>
      <c r="X34" s="14">
        <v>0.5746909747657144</v>
      </c>
      <c r="Y34" s="13">
        <v>0.53232627486423001</v>
      </c>
      <c r="Z34" s="14">
        <v>1.0821102014592101</v>
      </c>
      <c r="AA34" s="14">
        <v>1.0931914369522049</v>
      </c>
      <c r="AB34" s="14">
        <v>0.6582112943762054</v>
      </c>
      <c r="AC34" s="14">
        <v>0.91907339425093937</v>
      </c>
      <c r="AD34" s="14">
        <v>0.86637076839016336</v>
      </c>
      <c r="AE34" s="14">
        <v>0.66300867589599077</v>
      </c>
      <c r="AF34" s="13">
        <v>0</v>
      </c>
      <c r="AG34" s="14">
        <v>0</v>
      </c>
      <c r="AH34" s="14">
        <v>5.9099883816943269E-2</v>
      </c>
      <c r="AI34" s="14">
        <v>0</v>
      </c>
      <c r="AJ34" s="13">
        <v>0</v>
      </c>
      <c r="AK34" s="14">
        <v>8.6297521364351704E-2</v>
      </c>
      <c r="AL34" s="14">
        <v>1.827342100513539E-2</v>
      </c>
      <c r="AM34" s="14">
        <v>0</v>
      </c>
      <c r="AN34" s="13">
        <v>0</v>
      </c>
      <c r="AO34" s="14">
        <v>0</v>
      </c>
      <c r="AP34" s="14">
        <v>1.1656642712829643E-3</v>
      </c>
      <c r="AQ34" s="14">
        <v>2.1654594243244247E-2</v>
      </c>
      <c r="AR34" s="14">
        <v>2.9773772059270325E-2</v>
      </c>
      <c r="AS34" s="14">
        <v>2.9043068077698554E-2</v>
      </c>
      <c r="AT34" s="14">
        <v>0</v>
      </c>
      <c r="AU34" s="13">
        <v>0.28929381615023664</v>
      </c>
      <c r="AV34" s="14">
        <v>0.64015859744114967</v>
      </c>
      <c r="AW34" s="14">
        <v>0.98114441140102238</v>
      </c>
      <c r="AX34" s="14">
        <v>0.52380160150675714</v>
      </c>
      <c r="AY34" s="13">
        <v>0.58111995278713435</v>
      </c>
      <c r="AZ34" s="14">
        <v>0.66523935012443236</v>
      </c>
      <c r="BA34" s="14">
        <v>0.99626198869768945</v>
      </c>
      <c r="BB34" s="14">
        <v>0.50197131791288263</v>
      </c>
      <c r="BC34" s="13">
        <v>0.49952373612747675</v>
      </c>
      <c r="BD34" s="14">
        <v>0.9013767409941903</v>
      </c>
      <c r="BE34" s="14">
        <v>0.76395112468583837</v>
      </c>
      <c r="BF34" s="14">
        <v>0.53631023008945766</v>
      </c>
      <c r="BG34" s="14">
        <v>0.60479226076770187</v>
      </c>
      <c r="BH34" s="14">
        <v>0.60768567001942153</v>
      </c>
      <c r="BI34" s="14">
        <v>0.48535495152837732</v>
      </c>
    </row>
    <row r="35" spans="1:61" x14ac:dyDescent="0.25">
      <c r="A35" s="12" t="s">
        <v>11</v>
      </c>
      <c r="B35" s="16">
        <v>1.9162512174535767E-4</v>
      </c>
      <c r="C35" s="16">
        <v>4.4361258398953191E-2</v>
      </c>
      <c r="D35" s="16">
        <v>4.2472463255888215E-2</v>
      </c>
      <c r="E35" s="16">
        <v>5.6404439623129283E-3</v>
      </c>
      <c r="F35" s="15">
        <v>7.1866357974738559E-2</v>
      </c>
      <c r="G35" s="16">
        <v>6.0327337030979415E-2</v>
      </c>
      <c r="H35" s="16">
        <v>0.10766067510931548</v>
      </c>
      <c r="I35" s="16">
        <v>4.0258836762402446E-2</v>
      </c>
      <c r="J35" s="15">
        <v>3.642535017928869E-2</v>
      </c>
      <c r="K35" s="16">
        <v>0.15145411127861036</v>
      </c>
      <c r="L35" s="16">
        <v>0.43931492609812101</v>
      </c>
      <c r="M35" s="16">
        <v>3.7984736817506699E-2</v>
      </c>
      <c r="N35" s="16">
        <v>6.2934634086616717E-2</v>
      </c>
      <c r="O35" s="16">
        <v>3.244768342548509E-2</v>
      </c>
      <c r="P35" s="16">
        <v>0.12288634744024866</v>
      </c>
      <c r="Q35" s="15">
        <v>0.40800088237732535</v>
      </c>
      <c r="R35" s="16">
        <v>0.41283570615372905</v>
      </c>
      <c r="S35" s="16">
        <v>0.47805669788365496</v>
      </c>
      <c r="T35" s="16">
        <v>0.23874271700350588</v>
      </c>
      <c r="U35" s="15">
        <v>0.38878321752428363</v>
      </c>
      <c r="V35" s="16">
        <v>0.58514433388928666</v>
      </c>
      <c r="W35" s="16">
        <v>0.59666752146143953</v>
      </c>
      <c r="X35" s="16">
        <v>0.40712636444666822</v>
      </c>
      <c r="Y35" s="15">
        <v>0.45296586426851315</v>
      </c>
      <c r="Z35" s="16">
        <v>0.60696172577989638</v>
      </c>
      <c r="AA35" s="16">
        <v>0.55927817176695305</v>
      </c>
      <c r="AB35" s="16">
        <v>0.44508206021939123</v>
      </c>
      <c r="AC35" s="16">
        <v>0.43638875931331589</v>
      </c>
      <c r="AD35" s="16">
        <v>0.41567499571987893</v>
      </c>
      <c r="AE35" s="16">
        <v>0.51620804460397707</v>
      </c>
      <c r="AF35" s="15">
        <v>0</v>
      </c>
      <c r="AG35" s="16">
        <v>0</v>
      </c>
      <c r="AH35" s="16">
        <v>0</v>
      </c>
      <c r="AI35" s="16">
        <v>0</v>
      </c>
      <c r="AJ35" s="15">
        <v>0</v>
      </c>
      <c r="AK35" s="16">
        <v>0</v>
      </c>
      <c r="AL35" s="16">
        <v>0</v>
      </c>
      <c r="AM35" s="16">
        <v>0</v>
      </c>
      <c r="AN35" s="15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5">
        <v>0</v>
      </c>
      <c r="AV35" s="16">
        <v>2.6065672039545146E-2</v>
      </c>
      <c r="AW35" s="16">
        <v>4.4123305071908911E-2</v>
      </c>
      <c r="AX35" s="16">
        <v>0</v>
      </c>
      <c r="AY35" s="15">
        <v>7.2757778698923192E-2</v>
      </c>
      <c r="AZ35" s="16">
        <v>0.12848164482024249</v>
      </c>
      <c r="BA35" s="16">
        <v>7.0263351453198647E-2</v>
      </c>
      <c r="BB35" s="16">
        <v>9.5026350358176345E-2</v>
      </c>
      <c r="BC35" s="15">
        <v>2.4847053208987106E-2</v>
      </c>
      <c r="BD35" s="16">
        <v>2.3309078961586151E-2</v>
      </c>
      <c r="BE35" s="16">
        <v>1.8213504238796319E-4</v>
      </c>
      <c r="BF35" s="16">
        <v>1.2634126795290293E-2</v>
      </c>
      <c r="BG35" s="16">
        <v>9.098754151377611E-2</v>
      </c>
      <c r="BH35" s="16">
        <v>6.8816570945571892E-2</v>
      </c>
      <c r="BI35" s="16">
        <v>5.1133225214821609E-2</v>
      </c>
    </row>
    <row r="36" spans="1:61" x14ac:dyDescent="0.25">
      <c r="A36" s="12" t="s">
        <v>12</v>
      </c>
      <c r="B36" s="16">
        <v>3.6361806190013703E-2</v>
      </c>
      <c r="C36" s="16">
        <v>0</v>
      </c>
      <c r="D36" s="16">
        <v>1.9242941413738141E-4</v>
      </c>
      <c r="E36" s="16">
        <v>3.1954269523337133E-5</v>
      </c>
      <c r="F36" s="15">
        <v>1.0363125749401523E-3</v>
      </c>
      <c r="G36" s="16">
        <v>8.9670502725091325E-4</v>
      </c>
      <c r="H36" s="16">
        <v>1.5200632074944192E-4</v>
      </c>
      <c r="I36" s="16">
        <v>0</v>
      </c>
      <c r="J36" s="15">
        <v>6.0640690761290276E-3</v>
      </c>
      <c r="K36" s="16">
        <v>5.535012500349043E-2</v>
      </c>
      <c r="L36" s="16">
        <v>0.1028061246758858</v>
      </c>
      <c r="M36" s="16">
        <v>1.1161463761170771E-4</v>
      </c>
      <c r="N36" s="16">
        <v>0</v>
      </c>
      <c r="O36" s="16">
        <v>1.3708207741228479E-4</v>
      </c>
      <c r="P36" s="16">
        <v>3.0371759507806396E-2</v>
      </c>
      <c r="Q36" s="15">
        <v>0.12675720001805785</v>
      </c>
      <c r="R36" s="16">
        <v>0.15817328262615882</v>
      </c>
      <c r="S36" s="16">
        <v>0.17321938828132466</v>
      </c>
      <c r="T36" s="16">
        <v>0.1182184278416932</v>
      </c>
      <c r="U36" s="15">
        <v>0.11743628436037076</v>
      </c>
      <c r="V36" s="16">
        <v>0.19346026998335214</v>
      </c>
      <c r="W36" s="16">
        <v>0.18934208812690814</v>
      </c>
      <c r="X36" s="16">
        <v>0.11034875110238322</v>
      </c>
      <c r="Y36" s="15">
        <v>0.10722275191083068</v>
      </c>
      <c r="Z36" s="16">
        <v>0.14899246008240427</v>
      </c>
      <c r="AA36" s="16">
        <v>0.13794387724628937</v>
      </c>
      <c r="AB36" s="16">
        <v>0.12154671490326213</v>
      </c>
      <c r="AC36" s="16">
        <v>0.14846698827319954</v>
      </c>
      <c r="AD36" s="16">
        <v>0.15076894303367663</v>
      </c>
      <c r="AE36" s="16">
        <v>0.11437473775786915</v>
      </c>
      <c r="AF36" s="15">
        <v>0</v>
      </c>
      <c r="AG36" s="16">
        <v>0</v>
      </c>
      <c r="AH36" s="16">
        <v>0</v>
      </c>
      <c r="AI36" s="16">
        <v>0</v>
      </c>
      <c r="AJ36" s="15">
        <v>0</v>
      </c>
      <c r="AK36" s="16">
        <v>0</v>
      </c>
      <c r="AL36" s="16">
        <v>0</v>
      </c>
      <c r="AM36" s="16">
        <v>0</v>
      </c>
      <c r="AN36" s="15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5">
        <v>0</v>
      </c>
      <c r="AV36" s="16">
        <v>0</v>
      </c>
      <c r="AW36" s="16">
        <v>0</v>
      </c>
      <c r="AX36" s="16">
        <v>3.1748112945767211E-4</v>
      </c>
      <c r="AY36" s="15">
        <v>0</v>
      </c>
      <c r="AZ36" s="16">
        <v>0</v>
      </c>
      <c r="BA36" s="16">
        <v>0</v>
      </c>
      <c r="BB36" s="16">
        <v>0</v>
      </c>
      <c r="BC36" s="15">
        <v>0</v>
      </c>
      <c r="BD36" s="16">
        <v>0</v>
      </c>
      <c r="BE36" s="16">
        <v>0</v>
      </c>
      <c r="BF36" s="16">
        <v>8.5607343410921426E-5</v>
      </c>
      <c r="BG36" s="16">
        <v>0</v>
      </c>
      <c r="BH36" s="16">
        <v>1.0123826076356361E-4</v>
      </c>
      <c r="BI36" s="16">
        <v>0</v>
      </c>
    </row>
    <row r="37" spans="1:61" x14ac:dyDescent="0.25">
      <c r="A37" s="12" t="s">
        <v>13</v>
      </c>
      <c r="B37" s="14">
        <v>0</v>
      </c>
      <c r="C37" s="14">
        <v>4.3846637339650972E-5</v>
      </c>
      <c r="D37" s="14">
        <v>0</v>
      </c>
      <c r="E37" s="14">
        <v>4.7416012841080895E-5</v>
      </c>
      <c r="F37" s="13">
        <v>1.2378177978451815E-4</v>
      </c>
      <c r="G37" s="14">
        <v>0</v>
      </c>
      <c r="H37" s="14">
        <v>1.498706947554415E-3</v>
      </c>
      <c r="I37" s="14">
        <v>1.2400578490061084E-4</v>
      </c>
      <c r="J37" s="13">
        <v>9.1919304191707251E-3</v>
      </c>
      <c r="K37" s="14">
        <v>9.0832120201917194E-2</v>
      </c>
      <c r="L37" s="14">
        <v>5.1099287106531562E-2</v>
      </c>
      <c r="M37" s="14">
        <v>2.1672745167321883E-6</v>
      </c>
      <c r="N37" s="14">
        <v>1.4889208199721354E-4</v>
      </c>
      <c r="O37" s="14">
        <v>3.2642498673224703E-4</v>
      </c>
      <c r="P37" s="14">
        <v>3.3786896119433252E-2</v>
      </c>
      <c r="Q37" s="13">
        <v>7.7777255296645185E-4</v>
      </c>
      <c r="R37" s="14">
        <v>2.7531072813791377E-3</v>
      </c>
      <c r="S37" s="14">
        <v>2.1863526198372214E-3</v>
      </c>
      <c r="T37" s="14">
        <v>2.2471066955120954E-3</v>
      </c>
      <c r="U37" s="13">
        <v>2.1062093536978097E-3</v>
      </c>
      <c r="V37" s="14">
        <v>4.8828483236205856E-3</v>
      </c>
      <c r="W37" s="14">
        <v>3.4056953351383227E-3</v>
      </c>
      <c r="X37" s="14">
        <v>2.5549291054315941E-3</v>
      </c>
      <c r="Y37" s="13">
        <v>1.6402199725706469E-3</v>
      </c>
      <c r="Z37" s="14">
        <v>4.9411774529655129E-3</v>
      </c>
      <c r="AA37" s="14">
        <v>6.4280660317066144E-3</v>
      </c>
      <c r="AB37" s="14">
        <v>1.5498721887781061E-3</v>
      </c>
      <c r="AC37" s="14">
        <v>3.7217556569688818E-3</v>
      </c>
      <c r="AD37" s="14">
        <v>3.4306089552798937E-3</v>
      </c>
      <c r="AE37" s="14">
        <v>3.6463654824295316E-3</v>
      </c>
      <c r="AF37" s="13">
        <v>0</v>
      </c>
      <c r="AG37" s="14">
        <v>0</v>
      </c>
      <c r="AH37" s="14">
        <v>0</v>
      </c>
      <c r="AI37" s="14">
        <v>0</v>
      </c>
      <c r="AJ37" s="13">
        <v>1.1610539034051708E-4</v>
      </c>
      <c r="AK37" s="14">
        <v>0</v>
      </c>
      <c r="AL37" s="14">
        <v>0</v>
      </c>
      <c r="AM37" s="14">
        <v>0</v>
      </c>
      <c r="AN37" s="13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3">
        <v>0</v>
      </c>
      <c r="AV37" s="14">
        <v>0</v>
      </c>
      <c r="AW37" s="14">
        <v>1.0127863901967442E-5</v>
      </c>
      <c r="AX37" s="14">
        <v>0</v>
      </c>
      <c r="AY37" s="13">
        <v>1.5352778888002257E-5</v>
      </c>
      <c r="AZ37" s="14">
        <v>5.4345759227328063E-5</v>
      </c>
      <c r="BA37" s="14">
        <v>0</v>
      </c>
      <c r="BB37" s="14">
        <v>0</v>
      </c>
      <c r="BC37" s="13">
        <v>0</v>
      </c>
      <c r="BD37" s="14">
        <v>0</v>
      </c>
      <c r="BE37" s="14">
        <v>0</v>
      </c>
      <c r="BF37" s="14">
        <v>0</v>
      </c>
      <c r="BG37" s="14">
        <v>1.6938181805187596E-5</v>
      </c>
      <c r="BH37" s="14">
        <v>0</v>
      </c>
      <c r="BI37" s="14">
        <v>0</v>
      </c>
    </row>
    <row r="38" spans="1:61" x14ac:dyDescent="0.25">
      <c r="A38" s="12" t="s">
        <v>14</v>
      </c>
      <c r="B38" s="18">
        <v>0</v>
      </c>
      <c r="C38" s="18">
        <v>0</v>
      </c>
      <c r="D38" s="18">
        <v>0</v>
      </c>
      <c r="E38" s="18">
        <v>0</v>
      </c>
      <c r="F38" s="17">
        <v>0</v>
      </c>
      <c r="G38" s="18">
        <v>8.0337209292571934E-5</v>
      </c>
      <c r="H38" s="18">
        <v>7.9143786836486296E-4</v>
      </c>
      <c r="I38" s="18">
        <v>2.1224461200757441E-3</v>
      </c>
      <c r="J38" s="17">
        <v>5.386768939979606E-4</v>
      </c>
      <c r="K38" s="18">
        <v>9.9972660094883627E-3</v>
      </c>
      <c r="L38" s="18">
        <v>4.9324771407837406E-2</v>
      </c>
      <c r="M38" s="18">
        <v>0</v>
      </c>
      <c r="N38" s="18">
        <v>1.1009818173371938E-3</v>
      </c>
      <c r="O38" s="18">
        <v>1.9098461084585789E-4</v>
      </c>
      <c r="P38" s="18">
        <v>2.0029194685193576E-2</v>
      </c>
      <c r="Q38" s="17">
        <v>1.140357342151295E-3</v>
      </c>
      <c r="R38" s="18">
        <v>6.9462304417026012E-4</v>
      </c>
      <c r="S38" s="18">
        <v>1.7268007952854489E-3</v>
      </c>
      <c r="T38" s="18">
        <v>1.8739632901105452E-3</v>
      </c>
      <c r="U38" s="17">
        <v>3.7336039158260481E-3</v>
      </c>
      <c r="V38" s="18">
        <v>4.8899369009111062E-3</v>
      </c>
      <c r="W38" s="18">
        <v>4.885558523922146E-3</v>
      </c>
      <c r="X38" s="18">
        <v>6.7752251568424654E-3</v>
      </c>
      <c r="Y38" s="17">
        <v>1.7048798069969992E-2</v>
      </c>
      <c r="Z38" s="18">
        <v>1.9637030807909454E-2</v>
      </c>
      <c r="AA38" s="18">
        <v>3.5768720395818993E-2</v>
      </c>
      <c r="AB38" s="18">
        <v>1.5582703775304432E-3</v>
      </c>
      <c r="AC38" s="18">
        <v>4.4459995273810164E-3</v>
      </c>
      <c r="AD38" s="18">
        <v>3.3151426146252353E-3</v>
      </c>
      <c r="AE38" s="18">
        <v>1.4667904876450887E-2</v>
      </c>
      <c r="AF38" s="17">
        <v>0</v>
      </c>
      <c r="AG38" s="18">
        <v>0</v>
      </c>
      <c r="AH38" s="18">
        <v>0</v>
      </c>
      <c r="AI38" s="18">
        <v>0</v>
      </c>
      <c r="AJ38" s="17">
        <v>0</v>
      </c>
      <c r="AK38" s="18">
        <v>1.606744185851439E-4</v>
      </c>
      <c r="AL38" s="18">
        <v>1.8843758770591974E-5</v>
      </c>
      <c r="AM38" s="18">
        <v>0</v>
      </c>
      <c r="AN38" s="17">
        <v>0</v>
      </c>
      <c r="AO38" s="18">
        <v>0</v>
      </c>
      <c r="AP38" s="18">
        <v>0</v>
      </c>
      <c r="AQ38" s="18">
        <v>0</v>
      </c>
      <c r="AR38" s="18">
        <v>7.4309442758242378E-5</v>
      </c>
      <c r="AS38" s="18">
        <v>0</v>
      </c>
      <c r="AT38" s="18">
        <v>0</v>
      </c>
      <c r="AU38" s="17">
        <v>0</v>
      </c>
      <c r="AV38" s="18">
        <v>0</v>
      </c>
      <c r="AW38" s="18">
        <v>0</v>
      </c>
      <c r="AX38" s="18">
        <v>0</v>
      </c>
      <c r="AY38" s="17">
        <v>0</v>
      </c>
      <c r="AZ38" s="18">
        <v>0</v>
      </c>
      <c r="BA38" s="18">
        <v>0</v>
      </c>
      <c r="BB38" s="18">
        <v>0</v>
      </c>
      <c r="BC38" s="17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</row>
    <row r="39" spans="1:61" ht="15.75" thickBot="1" x14ac:dyDescent="0.3">
      <c r="A39" s="19" t="s">
        <v>15</v>
      </c>
      <c r="B39" s="21"/>
      <c r="C39" s="21"/>
      <c r="D39" s="21">
        <v>0</v>
      </c>
      <c r="E39" s="21">
        <v>0</v>
      </c>
      <c r="F39" s="20">
        <v>0</v>
      </c>
      <c r="G39" s="21">
        <v>0</v>
      </c>
      <c r="H39" s="21">
        <v>0</v>
      </c>
      <c r="I39" s="21">
        <v>6.9689201431748238E-5</v>
      </c>
      <c r="J39" s="20">
        <v>0</v>
      </c>
      <c r="K39" s="21">
        <v>1.2084817724113328E-2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0">
        <v>0</v>
      </c>
      <c r="R39" s="21">
        <v>1.3961692416046757E-4</v>
      </c>
      <c r="S39" s="21">
        <v>0</v>
      </c>
      <c r="T39" s="21">
        <v>0</v>
      </c>
      <c r="U39" s="20">
        <v>0</v>
      </c>
      <c r="V39" s="21">
        <v>0</v>
      </c>
      <c r="W39" s="21">
        <v>0</v>
      </c>
      <c r="X39" s="21">
        <v>7.1738883826799663E-6</v>
      </c>
      <c r="Y39" s="20">
        <v>2.6050005236516231E-5</v>
      </c>
      <c r="Z39" s="21">
        <v>2.6428277028148098E-2</v>
      </c>
      <c r="AA39" s="21">
        <v>0</v>
      </c>
      <c r="AB39" s="21">
        <v>0</v>
      </c>
      <c r="AC39" s="21">
        <v>1.9123753651018256E-6</v>
      </c>
      <c r="AD39" s="21">
        <v>0</v>
      </c>
      <c r="AE39" s="21">
        <v>1.004388263175607E-2</v>
      </c>
      <c r="AF39" s="20">
        <v>0</v>
      </c>
      <c r="AG39" s="21">
        <v>0</v>
      </c>
      <c r="AH39" s="21">
        <v>0</v>
      </c>
      <c r="AI39" s="21">
        <v>0</v>
      </c>
      <c r="AJ39" s="20">
        <v>0</v>
      </c>
      <c r="AK39" s="21">
        <v>0</v>
      </c>
      <c r="AL39" s="21">
        <v>0</v>
      </c>
      <c r="AM39" s="21">
        <v>0</v>
      </c>
      <c r="AN39" s="20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0">
        <v>0</v>
      </c>
      <c r="AV39" s="21">
        <v>0</v>
      </c>
      <c r="AW39" s="21">
        <v>0</v>
      </c>
      <c r="AX39" s="21">
        <v>0</v>
      </c>
      <c r="AY39" s="20">
        <v>0</v>
      </c>
      <c r="AZ39" s="21">
        <v>0</v>
      </c>
      <c r="BA39" s="21">
        <v>0</v>
      </c>
      <c r="BB39" s="21">
        <v>0</v>
      </c>
      <c r="BC39" s="20">
        <v>0</v>
      </c>
      <c r="BD39" s="21">
        <v>0</v>
      </c>
      <c r="BE39" s="21">
        <v>0</v>
      </c>
      <c r="BF39" s="21">
        <v>0</v>
      </c>
      <c r="BG39" s="21">
        <v>0</v>
      </c>
      <c r="BH39" s="21">
        <v>0</v>
      </c>
      <c r="BI39" s="21">
        <v>0</v>
      </c>
    </row>
    <row r="40" spans="1:61" ht="15.75" x14ac:dyDescent="0.25">
      <c r="O40" s="30"/>
      <c r="P40" s="31"/>
    </row>
    <row r="41" spans="1:61" x14ac:dyDescent="0.25">
      <c r="A41" s="25" t="s">
        <v>40</v>
      </c>
    </row>
    <row r="6017" spans="1:2" x14ac:dyDescent="0.25">
      <c r="A6017" t="s">
        <v>18</v>
      </c>
      <c r="B6017">
        <v>2.4974937122957595E-2</v>
      </c>
    </row>
    <row r="6018" spans="1:2" x14ac:dyDescent="0.25">
      <c r="A6018" t="s">
        <v>19</v>
      </c>
    </row>
    <row r="6019" spans="1:2" x14ac:dyDescent="0.25">
      <c r="A6019" t="s">
        <v>20</v>
      </c>
    </row>
    <row r="6020" spans="1:2" x14ac:dyDescent="0.25">
      <c r="A6020" t="s">
        <v>21</v>
      </c>
    </row>
    <row r="6021" spans="1:2" x14ac:dyDescent="0.25">
      <c r="A6021" t="s">
        <v>22</v>
      </c>
    </row>
    <row r="6022" spans="1:2" x14ac:dyDescent="0.25">
      <c r="A6022" t="s">
        <v>23</v>
      </c>
    </row>
  </sheetData>
  <mergeCells count="4">
    <mergeCell ref="B3:P3"/>
    <mergeCell ref="Q3:AE3"/>
    <mergeCell ref="AF3:AT3"/>
    <mergeCell ref="AU3:BI3"/>
  </mergeCells>
  <conditionalFormatting sqref="B16:C16">
    <cfRule type="expression" dxfId="14" priority="34">
      <formula>Settings.CanvasVisible=TRUE</formula>
    </cfRule>
  </conditionalFormatting>
  <conditionalFormatting sqref="O40:P40">
    <cfRule type="expression" dxfId="13" priority="17">
      <formula>Settings.CanvasVisible=TRUE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6022"/>
  <sheetViews>
    <sheetView topLeftCell="S1" zoomScale="90" zoomScaleNormal="90" workbookViewId="0">
      <selection activeCell="C7" sqref="C7"/>
    </sheetView>
  </sheetViews>
  <sheetFormatPr baseColWidth="10" defaultColWidth="11.42578125" defaultRowHeight="15" x14ac:dyDescent="0.25"/>
  <cols>
    <col min="1" max="1" width="30.7109375" bestFit="1" customWidth="1"/>
    <col min="2" max="31" width="8.7109375" customWidth="1"/>
    <col min="32" max="46" width="9.85546875" customWidth="1"/>
    <col min="47" max="61" width="7.7109375" customWidth="1"/>
  </cols>
  <sheetData>
    <row r="1" spans="1:61" ht="24" customHeight="1" x14ac:dyDescent="0.5">
      <c r="A1" s="1" t="s">
        <v>0</v>
      </c>
    </row>
    <row r="2" spans="1:61" ht="15.75" thickBot="1" x14ac:dyDescent="0.3">
      <c r="A2" t="s">
        <v>44</v>
      </c>
    </row>
    <row r="3" spans="1:61" x14ac:dyDescent="0.25">
      <c r="A3" s="2" t="s">
        <v>2</v>
      </c>
      <c r="B3" s="52" t="s">
        <v>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  <c r="Q3" s="52" t="s">
        <v>4</v>
      </c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4"/>
      <c r="AF3" s="52" t="s">
        <v>41</v>
      </c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2" t="s">
        <v>42</v>
      </c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4"/>
    </row>
    <row r="4" spans="1:61" x14ac:dyDescent="0.25">
      <c r="A4" s="3"/>
      <c r="B4" s="4" t="s">
        <v>25</v>
      </c>
      <c r="C4" s="5" t="s">
        <v>26</v>
      </c>
      <c r="D4" s="6" t="s">
        <v>27</v>
      </c>
      <c r="E4" s="5" t="s">
        <v>28</v>
      </c>
      <c r="F4" s="5" t="s">
        <v>29</v>
      </c>
      <c r="G4" s="5" t="s">
        <v>30</v>
      </c>
      <c r="H4" s="6" t="s">
        <v>31</v>
      </c>
      <c r="I4" s="5" t="s">
        <v>32</v>
      </c>
      <c r="J4" s="6" t="s">
        <v>33</v>
      </c>
      <c r="K4" s="5" t="s">
        <v>34</v>
      </c>
      <c r="L4" s="6" t="s">
        <v>35</v>
      </c>
      <c r="M4" s="7" t="s">
        <v>36</v>
      </c>
      <c r="N4" s="7" t="s">
        <v>37</v>
      </c>
      <c r="O4" s="7" t="s">
        <v>38</v>
      </c>
      <c r="P4" s="6" t="s">
        <v>39</v>
      </c>
      <c r="Q4" s="4" t="s">
        <v>25</v>
      </c>
      <c r="R4" s="5" t="s">
        <v>26</v>
      </c>
      <c r="S4" s="6" t="s">
        <v>27</v>
      </c>
      <c r="T4" s="5" t="s">
        <v>28</v>
      </c>
      <c r="U4" s="5" t="s">
        <v>29</v>
      </c>
      <c r="V4" s="5" t="s">
        <v>30</v>
      </c>
      <c r="W4" s="6" t="s">
        <v>31</v>
      </c>
      <c r="X4" s="5" t="s">
        <v>32</v>
      </c>
      <c r="Y4" s="6" t="s">
        <v>33</v>
      </c>
      <c r="Z4" s="5" t="s">
        <v>34</v>
      </c>
      <c r="AA4" s="6" t="s">
        <v>35</v>
      </c>
      <c r="AB4" s="7" t="s">
        <v>36</v>
      </c>
      <c r="AC4" s="7" t="s">
        <v>37</v>
      </c>
      <c r="AD4" s="7" t="s">
        <v>38</v>
      </c>
      <c r="AE4" s="6" t="s">
        <v>39</v>
      </c>
      <c r="AF4" s="4" t="s">
        <v>25</v>
      </c>
      <c r="AG4" s="5" t="s">
        <v>26</v>
      </c>
      <c r="AH4" s="6" t="s">
        <v>27</v>
      </c>
      <c r="AI4" s="5" t="s">
        <v>28</v>
      </c>
      <c r="AJ4" s="5" t="s">
        <v>29</v>
      </c>
      <c r="AK4" s="5" t="s">
        <v>30</v>
      </c>
      <c r="AL4" s="6" t="s">
        <v>31</v>
      </c>
      <c r="AM4" s="5" t="s">
        <v>32</v>
      </c>
      <c r="AN4" s="6" t="s">
        <v>33</v>
      </c>
      <c r="AO4" s="5" t="s">
        <v>34</v>
      </c>
      <c r="AP4" s="6" t="s">
        <v>35</v>
      </c>
      <c r="AQ4" s="7" t="s">
        <v>36</v>
      </c>
      <c r="AR4" s="7" t="s">
        <v>37</v>
      </c>
      <c r="AS4" s="7" t="s">
        <v>38</v>
      </c>
      <c r="AT4" s="6" t="s">
        <v>39</v>
      </c>
      <c r="AU4" s="4" t="s">
        <v>25</v>
      </c>
      <c r="AV4" s="5" t="s">
        <v>26</v>
      </c>
      <c r="AW4" s="6" t="s">
        <v>27</v>
      </c>
      <c r="AX4" s="5" t="s">
        <v>28</v>
      </c>
      <c r="AY4" s="5" t="s">
        <v>29</v>
      </c>
      <c r="AZ4" s="5" t="s">
        <v>30</v>
      </c>
      <c r="BA4" s="6" t="s">
        <v>31</v>
      </c>
      <c r="BB4" s="5" t="s">
        <v>32</v>
      </c>
      <c r="BC4" s="6" t="s">
        <v>33</v>
      </c>
      <c r="BD4" s="5" t="s">
        <v>34</v>
      </c>
      <c r="BE4" s="6" t="s">
        <v>35</v>
      </c>
      <c r="BF4" s="7" t="s">
        <v>36</v>
      </c>
      <c r="BG4" s="7" t="s">
        <v>37</v>
      </c>
      <c r="BH4" s="7" t="s">
        <v>38</v>
      </c>
      <c r="BI4" s="6" t="s">
        <v>39</v>
      </c>
    </row>
    <row r="5" spans="1:61" x14ac:dyDescent="0.25">
      <c r="A5" s="8" t="s">
        <v>5</v>
      </c>
      <c r="B5" s="9"/>
      <c r="C5" s="10"/>
      <c r="D5" s="10"/>
      <c r="E5" s="10"/>
      <c r="F5" s="26"/>
      <c r="G5" s="26"/>
      <c r="H5" s="26"/>
      <c r="I5" s="11"/>
      <c r="J5" s="11"/>
      <c r="K5" s="11"/>
      <c r="L5" s="11"/>
      <c r="M5" s="11"/>
      <c r="N5" s="11"/>
      <c r="O5" s="11"/>
      <c r="P5" s="11"/>
      <c r="Q5" s="9"/>
      <c r="R5" s="10"/>
      <c r="S5" s="10"/>
      <c r="T5" s="10"/>
      <c r="U5" s="26"/>
      <c r="V5" s="26"/>
      <c r="W5" s="26"/>
      <c r="X5" s="11"/>
      <c r="Y5" s="11"/>
      <c r="Z5" s="11"/>
      <c r="AA5" s="11"/>
      <c r="AB5" s="11"/>
      <c r="AC5" s="11"/>
      <c r="AD5" s="11"/>
      <c r="AE5" s="11"/>
      <c r="AF5" s="9"/>
      <c r="AG5" s="10"/>
      <c r="AH5" s="10"/>
      <c r="AI5" s="10"/>
      <c r="AJ5" s="26"/>
      <c r="AK5" s="26"/>
      <c r="AL5" s="26"/>
      <c r="AM5" s="11"/>
      <c r="AN5" s="11"/>
      <c r="AO5" s="11"/>
      <c r="AP5" s="11"/>
      <c r="AQ5" s="11"/>
      <c r="AR5" s="11"/>
      <c r="AS5" s="11"/>
      <c r="AT5" s="11"/>
      <c r="AU5" s="9"/>
      <c r="AV5" s="10"/>
      <c r="AW5" s="10"/>
      <c r="AX5" s="10"/>
      <c r="AY5" s="26"/>
      <c r="AZ5" s="26"/>
      <c r="BA5" s="26"/>
      <c r="BB5" s="11"/>
      <c r="BC5" s="11"/>
      <c r="BD5" s="11"/>
      <c r="BE5" s="11"/>
      <c r="BF5" s="11"/>
      <c r="BG5" s="11"/>
      <c r="BH5" s="11"/>
      <c r="BI5" s="11"/>
    </row>
    <row r="6" spans="1:61" x14ac:dyDescent="0.25">
      <c r="A6" s="12" t="s">
        <v>6</v>
      </c>
      <c r="B6" s="14">
        <v>0</v>
      </c>
      <c r="C6" s="14">
        <v>2.8535030554676606E-2</v>
      </c>
      <c r="D6" s="14">
        <v>0.33180548482182814</v>
      </c>
      <c r="E6" s="14">
        <v>0.27108943607127761</v>
      </c>
      <c r="F6" s="13">
        <v>0.24044545684636801</v>
      </c>
      <c r="G6" s="14">
        <v>5.4658008436234713</v>
      </c>
      <c r="H6" s="14">
        <v>7.9048503402268517</v>
      </c>
      <c r="I6" s="14">
        <v>3.5829025190727317</v>
      </c>
      <c r="J6" s="13">
        <v>3.4292444733242378</v>
      </c>
      <c r="K6" s="14">
        <v>10.024872349839168</v>
      </c>
      <c r="L6" s="14">
        <v>8.9787004606428962</v>
      </c>
      <c r="M6" s="14">
        <v>0.14314747391796517</v>
      </c>
      <c r="N6" s="14">
        <v>4.0958137958307441</v>
      </c>
      <c r="O6" s="14">
        <v>3.3006643830032361</v>
      </c>
      <c r="P6" s="14">
        <v>6.0988730687852453</v>
      </c>
      <c r="Q6" s="14">
        <v>0</v>
      </c>
      <c r="R6" s="14">
        <v>0</v>
      </c>
      <c r="S6" s="14">
        <v>0</v>
      </c>
      <c r="T6" s="14">
        <v>0</v>
      </c>
      <c r="U6" s="13">
        <v>0</v>
      </c>
      <c r="V6" s="14">
        <v>0</v>
      </c>
      <c r="W6" s="14">
        <v>0</v>
      </c>
      <c r="X6" s="14">
        <v>0</v>
      </c>
      <c r="Y6" s="13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3">
        <v>0</v>
      </c>
      <c r="AK6" s="14">
        <v>0</v>
      </c>
      <c r="AL6" s="14">
        <v>0</v>
      </c>
      <c r="AM6" s="14">
        <v>0</v>
      </c>
      <c r="AN6" s="13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0</v>
      </c>
      <c r="AU6" s="13">
        <v>0</v>
      </c>
      <c r="AV6" s="14">
        <v>0</v>
      </c>
      <c r="AW6" s="14">
        <v>0</v>
      </c>
      <c r="AX6" s="14">
        <v>0</v>
      </c>
      <c r="AY6" s="13">
        <v>0</v>
      </c>
      <c r="AZ6" s="14">
        <v>0</v>
      </c>
      <c r="BA6" s="14">
        <v>0</v>
      </c>
      <c r="BB6" s="14">
        <v>0</v>
      </c>
      <c r="BC6" s="13">
        <v>0</v>
      </c>
      <c r="BD6" s="14">
        <v>0</v>
      </c>
      <c r="BE6" s="14">
        <v>0</v>
      </c>
      <c r="BF6" s="14">
        <v>0</v>
      </c>
      <c r="BG6" s="14">
        <v>0</v>
      </c>
      <c r="BH6" s="14">
        <v>0</v>
      </c>
      <c r="BI6" s="14">
        <v>0</v>
      </c>
    </row>
    <row r="7" spans="1:61" x14ac:dyDescent="0.25">
      <c r="A7" s="12" t="s">
        <v>7</v>
      </c>
      <c r="B7" s="14">
        <v>0</v>
      </c>
      <c r="C7" s="14">
        <v>0</v>
      </c>
      <c r="D7" s="14">
        <v>0</v>
      </c>
      <c r="E7" s="14">
        <v>0</v>
      </c>
      <c r="F7" s="13">
        <v>0</v>
      </c>
      <c r="G7" s="14">
        <v>0</v>
      </c>
      <c r="H7" s="14">
        <v>0</v>
      </c>
      <c r="I7" s="14">
        <v>0</v>
      </c>
      <c r="J7" s="13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3">
        <v>0</v>
      </c>
      <c r="V7" s="14">
        <v>0</v>
      </c>
      <c r="W7" s="14">
        <v>0</v>
      </c>
      <c r="X7" s="14">
        <v>0</v>
      </c>
      <c r="Y7" s="13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3">
        <v>0</v>
      </c>
      <c r="AK7" s="14">
        <v>0</v>
      </c>
      <c r="AL7" s="14">
        <v>0</v>
      </c>
      <c r="AM7" s="14">
        <v>0</v>
      </c>
      <c r="AN7" s="13">
        <v>0</v>
      </c>
      <c r="AO7" s="14">
        <v>0</v>
      </c>
      <c r="AP7" s="14">
        <v>0</v>
      </c>
      <c r="AQ7" s="14">
        <v>0</v>
      </c>
      <c r="AR7" s="14">
        <v>0</v>
      </c>
      <c r="AS7" s="14">
        <v>0</v>
      </c>
      <c r="AT7" s="14">
        <v>0</v>
      </c>
      <c r="AU7" s="13">
        <v>0</v>
      </c>
      <c r="AV7" s="14">
        <v>0</v>
      </c>
      <c r="AW7" s="14">
        <v>0</v>
      </c>
      <c r="AX7" s="14">
        <v>0</v>
      </c>
      <c r="AY7" s="13">
        <v>0</v>
      </c>
      <c r="AZ7" s="14">
        <v>0</v>
      </c>
      <c r="BA7" s="14">
        <v>0</v>
      </c>
      <c r="BB7" s="14">
        <v>0</v>
      </c>
      <c r="BC7" s="13">
        <v>0</v>
      </c>
      <c r="BD7" s="14">
        <v>0</v>
      </c>
      <c r="BE7" s="14">
        <v>0</v>
      </c>
      <c r="BF7" s="14">
        <v>0</v>
      </c>
      <c r="BG7" s="14">
        <v>0</v>
      </c>
      <c r="BH7" s="14">
        <v>0</v>
      </c>
      <c r="BI7" s="14">
        <v>0</v>
      </c>
    </row>
    <row r="8" spans="1:61" x14ac:dyDescent="0.25">
      <c r="A8" s="12" t="s">
        <v>8</v>
      </c>
      <c r="B8" s="14">
        <v>3.1066128599596259</v>
      </c>
      <c r="C8" s="14">
        <v>3.389486046053003</v>
      </c>
      <c r="D8" s="14">
        <v>3.6609719585783296</v>
      </c>
      <c r="E8" s="14">
        <v>3.1551593812346144</v>
      </c>
      <c r="F8" s="13">
        <v>3.40509200671185</v>
      </c>
      <c r="G8" s="14">
        <v>3.2221150632836744</v>
      </c>
      <c r="H8" s="14">
        <v>3.2782772626154695</v>
      </c>
      <c r="I8" s="14">
        <v>3.1088384516280487</v>
      </c>
      <c r="J8" s="13">
        <v>3.0377041673027021</v>
      </c>
      <c r="K8" s="14">
        <v>3.2891888983223119</v>
      </c>
      <c r="L8" s="14">
        <v>3.273649372223542</v>
      </c>
      <c r="M8" s="14">
        <v>3.2940382355832116</v>
      </c>
      <c r="N8" s="14">
        <v>3.2546293842615266</v>
      </c>
      <c r="O8" s="14">
        <v>3.2716552639422205</v>
      </c>
      <c r="P8" s="14">
        <v>3.1617408664693007</v>
      </c>
      <c r="Q8" s="14">
        <v>0</v>
      </c>
      <c r="R8" s="14">
        <v>0</v>
      </c>
      <c r="S8" s="14">
        <v>0</v>
      </c>
      <c r="T8" s="14">
        <v>0</v>
      </c>
      <c r="U8" s="13">
        <v>0</v>
      </c>
      <c r="V8" s="14">
        <v>0</v>
      </c>
      <c r="W8" s="14">
        <v>0</v>
      </c>
      <c r="X8" s="14">
        <v>0</v>
      </c>
      <c r="Y8" s="13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3">
        <v>0</v>
      </c>
      <c r="AK8" s="14">
        <v>0</v>
      </c>
      <c r="AL8" s="14">
        <v>0</v>
      </c>
      <c r="AM8" s="14">
        <v>0</v>
      </c>
      <c r="AN8" s="13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3">
        <v>0</v>
      </c>
      <c r="AV8" s="14">
        <v>0</v>
      </c>
      <c r="AW8" s="14">
        <v>0</v>
      </c>
      <c r="AX8" s="14">
        <v>0</v>
      </c>
      <c r="AY8" s="13">
        <v>0</v>
      </c>
      <c r="AZ8" s="14">
        <v>0</v>
      </c>
      <c r="BA8" s="14">
        <v>0</v>
      </c>
      <c r="BB8" s="14">
        <v>0</v>
      </c>
      <c r="BC8" s="13">
        <v>0</v>
      </c>
      <c r="BD8" s="14">
        <v>0</v>
      </c>
      <c r="BE8" s="14">
        <v>0</v>
      </c>
      <c r="BF8" s="14">
        <v>0</v>
      </c>
      <c r="BG8" s="14">
        <v>0</v>
      </c>
      <c r="BH8" s="14">
        <v>0</v>
      </c>
      <c r="BI8" s="14">
        <v>0</v>
      </c>
    </row>
    <row r="9" spans="1:61" x14ac:dyDescent="0.25">
      <c r="A9" s="12" t="s">
        <v>9</v>
      </c>
      <c r="B9" s="14">
        <v>2.7213157623933064</v>
      </c>
      <c r="C9" s="14">
        <v>7.15766365315607</v>
      </c>
      <c r="D9" s="14">
        <v>0.76577619334228442</v>
      </c>
      <c r="E9" s="14">
        <v>4.5083168167312753</v>
      </c>
      <c r="F9" s="13">
        <v>2.4106180338779675</v>
      </c>
      <c r="G9" s="14">
        <v>6.5044846909325074</v>
      </c>
      <c r="H9" s="14">
        <v>1.9786845106554296</v>
      </c>
      <c r="I9" s="14">
        <v>3.7917187444374201</v>
      </c>
      <c r="J9" s="13">
        <v>2.8324702063288325</v>
      </c>
      <c r="K9" s="14">
        <v>6.6238774558455988</v>
      </c>
      <c r="L9" s="14">
        <v>1.3308615822971619</v>
      </c>
      <c r="M9" s="14">
        <v>4.8239931350601299</v>
      </c>
      <c r="N9" s="14">
        <v>4.3515509928089564</v>
      </c>
      <c r="O9" s="14">
        <v>4.5443008875814783</v>
      </c>
      <c r="P9" s="14">
        <v>4.2604756513280257</v>
      </c>
      <c r="Q9" s="14">
        <v>0</v>
      </c>
      <c r="R9" s="14">
        <v>0</v>
      </c>
      <c r="S9" s="14">
        <v>0.95635428937896649</v>
      </c>
      <c r="T9" s="14">
        <v>0.84865031807009406</v>
      </c>
      <c r="U9" s="13">
        <v>0.94722854973424431</v>
      </c>
      <c r="V9" s="14">
        <v>0.81917018474293679</v>
      </c>
      <c r="W9" s="14">
        <v>0.86968198915512451</v>
      </c>
      <c r="X9" s="14">
        <v>0.77755840167187684</v>
      </c>
      <c r="Y9" s="13">
        <v>0.72287257853723197</v>
      </c>
      <c r="Z9" s="14">
        <v>0</v>
      </c>
      <c r="AA9" s="14">
        <v>0</v>
      </c>
      <c r="AB9" s="14">
        <v>0</v>
      </c>
      <c r="AC9" s="14">
        <v>0.85533702802690459</v>
      </c>
      <c r="AD9" s="14">
        <v>0.87530556138425841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3">
        <v>0</v>
      </c>
      <c r="AK9" s="14">
        <v>0</v>
      </c>
      <c r="AL9" s="14">
        <v>0</v>
      </c>
      <c r="AM9" s="14">
        <v>0</v>
      </c>
      <c r="AN9" s="13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3">
        <v>0</v>
      </c>
      <c r="AV9" s="14">
        <v>0</v>
      </c>
      <c r="AW9" s="14">
        <v>0</v>
      </c>
      <c r="AX9" s="14">
        <v>0</v>
      </c>
      <c r="AY9" s="13">
        <v>0</v>
      </c>
      <c r="AZ9" s="14">
        <v>0</v>
      </c>
      <c r="BA9" s="14">
        <v>0</v>
      </c>
      <c r="BB9" s="14">
        <v>0</v>
      </c>
      <c r="BC9" s="13">
        <v>0</v>
      </c>
      <c r="BD9" s="14">
        <v>0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</row>
    <row r="10" spans="1:61" x14ac:dyDescent="0.25">
      <c r="A10" s="12" t="s">
        <v>10</v>
      </c>
      <c r="B10" s="14">
        <v>2.3391297594036096</v>
      </c>
      <c r="C10" s="14">
        <v>3.7866936713741013</v>
      </c>
      <c r="D10" s="14">
        <v>6.7002416092651753</v>
      </c>
      <c r="E10" s="14">
        <v>2.1470719478723228</v>
      </c>
      <c r="F10" s="13">
        <v>2.2366817589546013</v>
      </c>
      <c r="G10" s="14">
        <v>3.6395186544914524</v>
      </c>
      <c r="H10" s="14">
        <v>2.7698641353422171</v>
      </c>
      <c r="I10" s="14">
        <v>0.75942138589892716</v>
      </c>
      <c r="J10" s="13">
        <v>2.1468390980397047</v>
      </c>
      <c r="K10" s="14">
        <v>3.3900534516364336E-2</v>
      </c>
      <c r="L10" s="14">
        <v>1.9874082417037924</v>
      </c>
      <c r="M10" s="14">
        <v>2.377559554616028</v>
      </c>
      <c r="N10" s="14">
        <v>0.92391930018903135</v>
      </c>
      <c r="O10" s="14">
        <v>1.0249487779549409</v>
      </c>
      <c r="P10" s="14">
        <v>5.1235574548864772E-2</v>
      </c>
      <c r="Q10" s="14">
        <v>1.1502130011989677</v>
      </c>
      <c r="R10" s="14">
        <v>2.5359081653941105</v>
      </c>
      <c r="S10" s="14">
        <v>0.30999377543199014</v>
      </c>
      <c r="T10" s="14">
        <v>6.8174427311640556E-2</v>
      </c>
      <c r="U10" s="13">
        <v>0.70554102571313404</v>
      </c>
      <c r="V10" s="14">
        <v>0.78920671872645154</v>
      </c>
      <c r="W10" s="14">
        <v>0.80458113867652437</v>
      </c>
      <c r="X10" s="14">
        <v>0.86064229090233824</v>
      </c>
      <c r="Y10" s="13">
        <v>0.84736719040330277</v>
      </c>
      <c r="Z10" s="14">
        <v>1.5391261195546893</v>
      </c>
      <c r="AA10" s="14">
        <v>1.5764205819892143</v>
      </c>
      <c r="AB10" s="14">
        <v>1.120289431356426</v>
      </c>
      <c r="AC10" s="14">
        <v>0.78897439347108156</v>
      </c>
      <c r="AD10" s="14">
        <v>0.59235805846730827</v>
      </c>
      <c r="AE10" s="14">
        <v>1.5823299265611164</v>
      </c>
      <c r="AF10" s="14">
        <v>0</v>
      </c>
      <c r="AG10" s="14">
        <v>0</v>
      </c>
      <c r="AH10" s="14">
        <v>0</v>
      </c>
      <c r="AI10" s="14">
        <v>0</v>
      </c>
      <c r="AJ10" s="13">
        <v>0</v>
      </c>
      <c r="AK10" s="14">
        <v>0</v>
      </c>
      <c r="AL10" s="14">
        <v>0</v>
      </c>
      <c r="AM10" s="14">
        <v>0</v>
      </c>
      <c r="AN10" s="13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3">
        <v>7.636323051709655E-2</v>
      </c>
      <c r="AV10" s="14">
        <v>1.6034467780462891</v>
      </c>
      <c r="AW10" s="14">
        <v>8.4400340893697065E-2</v>
      </c>
      <c r="AX10" s="14">
        <v>0</v>
      </c>
      <c r="AY10" s="13">
        <v>0</v>
      </c>
      <c r="AZ10" s="14">
        <v>0</v>
      </c>
      <c r="BA10" s="14">
        <v>0</v>
      </c>
      <c r="BB10" s="14">
        <v>0</v>
      </c>
      <c r="BC10" s="13">
        <v>0</v>
      </c>
      <c r="BD10" s="14">
        <v>0</v>
      </c>
      <c r="BE10" s="14">
        <v>1.1987584059603333E-3</v>
      </c>
      <c r="BF10" s="14">
        <v>5.7447341506551813E-2</v>
      </c>
      <c r="BG10" s="14">
        <v>0</v>
      </c>
      <c r="BH10" s="14">
        <v>0</v>
      </c>
      <c r="BI10" s="14">
        <v>0</v>
      </c>
    </row>
    <row r="11" spans="1:61" x14ac:dyDescent="0.25">
      <c r="A11" s="12" t="s">
        <v>11</v>
      </c>
      <c r="B11" s="16">
        <v>1.6986793947419894</v>
      </c>
      <c r="C11" s="16">
        <v>0.505387096712828</v>
      </c>
      <c r="D11" s="16">
        <v>2.6511858402223698</v>
      </c>
      <c r="E11" s="16">
        <v>0.76368442845378703</v>
      </c>
      <c r="F11" s="15">
        <v>1.7620480515950017</v>
      </c>
      <c r="G11" s="16">
        <v>0</v>
      </c>
      <c r="H11" s="16">
        <v>3.6148132490853877</v>
      </c>
      <c r="I11" s="16">
        <v>1.2710103135635049</v>
      </c>
      <c r="J11" s="15">
        <v>1.1931921562850871</v>
      </c>
      <c r="K11" s="16">
        <v>2.2180037547681972</v>
      </c>
      <c r="L11" s="16">
        <v>3.9763349107218016</v>
      </c>
      <c r="M11" s="16">
        <v>1.1251935577776897</v>
      </c>
      <c r="N11" s="16">
        <v>1.8284183891345696</v>
      </c>
      <c r="O11" s="16">
        <v>1.9661313021826674</v>
      </c>
      <c r="P11" s="16">
        <v>2.2277755193787905</v>
      </c>
      <c r="Q11" s="16">
        <v>12.588271869635125</v>
      </c>
      <c r="R11" s="16">
        <v>6.9326807900271969</v>
      </c>
      <c r="S11" s="16">
        <v>15.109032825593779</v>
      </c>
      <c r="T11" s="16">
        <v>11.338652992164985</v>
      </c>
      <c r="U11" s="15">
        <v>10.688737966009544</v>
      </c>
      <c r="V11" s="16">
        <v>8.2171380303101618</v>
      </c>
      <c r="W11" s="16">
        <v>6.0585193996448599</v>
      </c>
      <c r="X11" s="16">
        <v>7.9003301225523437</v>
      </c>
      <c r="Y11" s="15">
        <v>8.9010677670026297</v>
      </c>
      <c r="Z11" s="16">
        <v>6.9906848266708126</v>
      </c>
      <c r="AA11" s="16">
        <v>9.2794289860848131</v>
      </c>
      <c r="AB11" s="16">
        <v>12.226384800082201</v>
      </c>
      <c r="AC11" s="16">
        <v>8.647526919253659</v>
      </c>
      <c r="AD11" s="16">
        <v>9.5166483340973791</v>
      </c>
      <c r="AE11" s="16">
        <v>9.4405854064526391</v>
      </c>
      <c r="AF11" s="14">
        <v>0</v>
      </c>
      <c r="AG11" s="14">
        <v>0</v>
      </c>
      <c r="AH11" s="14">
        <v>0</v>
      </c>
      <c r="AI11" s="14">
        <v>0</v>
      </c>
      <c r="AJ11" s="13">
        <v>0</v>
      </c>
      <c r="AK11" s="14">
        <v>0</v>
      </c>
      <c r="AL11" s="14">
        <v>0</v>
      </c>
      <c r="AM11" s="14">
        <v>0</v>
      </c>
      <c r="AN11" s="13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5">
        <v>5.5697947961177885</v>
      </c>
      <c r="AV11" s="16">
        <v>2.8190390796755125</v>
      </c>
      <c r="AW11" s="16">
        <v>7.8491288176921774</v>
      </c>
      <c r="AX11" s="16">
        <v>5.2599528258041168</v>
      </c>
      <c r="AY11" s="15">
        <v>3.9343766697601179</v>
      </c>
      <c r="AZ11" s="16">
        <v>2.2280785674246495</v>
      </c>
      <c r="BA11" s="16">
        <v>2.8844034977951516</v>
      </c>
      <c r="BB11" s="16">
        <v>2.6511313745356291</v>
      </c>
      <c r="BC11" s="15">
        <v>3.1673662559017628</v>
      </c>
      <c r="BD11" s="16">
        <v>3.5900486684922335</v>
      </c>
      <c r="BE11" s="16">
        <v>3.0026766943251304</v>
      </c>
      <c r="BF11" s="16">
        <v>5.7425227593670716</v>
      </c>
      <c r="BG11" s="16">
        <v>2.9689820851948681</v>
      </c>
      <c r="BH11" s="16">
        <v>3.6189226864542592</v>
      </c>
      <c r="BI11" s="16">
        <v>3.0848292475594414</v>
      </c>
    </row>
    <row r="12" spans="1:61" x14ac:dyDescent="0.25">
      <c r="A12" s="12" t="s">
        <v>12</v>
      </c>
      <c r="B12" s="16">
        <v>1.0061889026168658</v>
      </c>
      <c r="C12" s="16">
        <v>0.91965232918772188</v>
      </c>
      <c r="D12" s="16">
        <v>2.0096952362335021E-2</v>
      </c>
      <c r="E12" s="16">
        <v>0.92701956178099632</v>
      </c>
      <c r="F12" s="15">
        <v>1.2009383465976733</v>
      </c>
      <c r="G12" s="16">
        <v>1.0055929817580276</v>
      </c>
      <c r="H12" s="16">
        <v>0.16983422708538592</v>
      </c>
      <c r="I12" s="16">
        <v>0.88534615721376952</v>
      </c>
      <c r="J12" s="15">
        <v>0.98518636871114618</v>
      </c>
      <c r="K12" s="16">
        <v>0.96281703277649555</v>
      </c>
      <c r="L12" s="16">
        <v>0.15570539739640327</v>
      </c>
      <c r="M12" s="16">
        <v>1.0826957794585743</v>
      </c>
      <c r="N12" s="16">
        <v>1.2526392170619851</v>
      </c>
      <c r="O12" s="16">
        <v>1.2757998056703104</v>
      </c>
      <c r="P12" s="16">
        <v>1.1207314342790462</v>
      </c>
      <c r="Q12" s="16">
        <v>1.6003426990333636</v>
      </c>
      <c r="R12" s="16">
        <v>2.6276958470116529</v>
      </c>
      <c r="S12" s="16">
        <v>1.3914567375375746</v>
      </c>
      <c r="T12" s="16">
        <v>0.63325074805146808</v>
      </c>
      <c r="U12" s="15">
        <v>1.599899697216832</v>
      </c>
      <c r="V12" s="16">
        <v>1.085058714692404</v>
      </c>
      <c r="W12" s="16">
        <v>2.59433698869615</v>
      </c>
      <c r="X12" s="16">
        <v>0.84652235952472343</v>
      </c>
      <c r="Y12" s="15">
        <v>2.8248278844172066</v>
      </c>
      <c r="Z12" s="16">
        <v>2.3126801152737753</v>
      </c>
      <c r="AA12" s="16">
        <v>0.42095067402189301</v>
      </c>
      <c r="AB12" s="16">
        <v>1.0779730289789222</v>
      </c>
      <c r="AC12" s="16">
        <v>1.1791517399273264</v>
      </c>
      <c r="AD12" s="16">
        <v>1.1628907811011038</v>
      </c>
      <c r="AE12" s="16">
        <v>0.56815376976394649</v>
      </c>
      <c r="AF12" s="14">
        <v>0</v>
      </c>
      <c r="AG12" s="14">
        <v>0</v>
      </c>
      <c r="AH12" s="14">
        <v>0</v>
      </c>
      <c r="AI12" s="14">
        <v>0</v>
      </c>
      <c r="AJ12" s="13">
        <v>0</v>
      </c>
      <c r="AK12" s="14">
        <v>0</v>
      </c>
      <c r="AL12" s="14">
        <v>0</v>
      </c>
      <c r="AM12" s="14">
        <v>0</v>
      </c>
      <c r="AN12" s="13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5">
        <v>0</v>
      </c>
      <c r="AV12" s="16">
        <v>0.2572908588346674</v>
      </c>
      <c r="AW12" s="16">
        <v>0</v>
      </c>
      <c r="AX12" s="16">
        <v>0</v>
      </c>
      <c r="AY12" s="15">
        <v>0</v>
      </c>
      <c r="AZ12" s="16">
        <v>0</v>
      </c>
      <c r="BA12" s="16">
        <v>0</v>
      </c>
      <c r="BB12" s="16">
        <v>0</v>
      </c>
      <c r="BC12" s="15"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</row>
    <row r="13" spans="1:61" x14ac:dyDescent="0.25">
      <c r="A13" s="12" t="s">
        <v>13</v>
      </c>
      <c r="B13" s="14">
        <v>0</v>
      </c>
      <c r="C13" s="14">
        <v>0</v>
      </c>
      <c r="D13" s="14">
        <v>0</v>
      </c>
      <c r="E13" s="14">
        <v>0</v>
      </c>
      <c r="F13" s="13">
        <v>0</v>
      </c>
      <c r="G13" s="14">
        <v>0</v>
      </c>
      <c r="H13" s="14">
        <v>0</v>
      </c>
      <c r="I13" s="14">
        <v>0</v>
      </c>
      <c r="J13" s="13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0.15801314622383827</v>
      </c>
      <c r="R13" s="14">
        <v>1.4088695752528997</v>
      </c>
      <c r="S13" s="14">
        <v>0.3925764738765341</v>
      </c>
      <c r="T13" s="14">
        <v>0.32882371717725706</v>
      </c>
      <c r="U13" s="13">
        <v>0.74127975102411958</v>
      </c>
      <c r="V13" s="14">
        <v>8.0478414688412728E-2</v>
      </c>
      <c r="W13" s="14">
        <v>1.3467159617207001</v>
      </c>
      <c r="X13" s="14">
        <v>0.11476353083918096</v>
      </c>
      <c r="Y13" s="13">
        <v>7.012721298181028E-2</v>
      </c>
      <c r="Z13" s="14">
        <v>0.74111829911392257</v>
      </c>
      <c r="AA13" s="14">
        <v>0.20267008783436036</v>
      </c>
      <c r="AB13" s="14">
        <v>0.45303524615889351</v>
      </c>
      <c r="AC13" s="14">
        <v>0.40332044843409748</v>
      </c>
      <c r="AD13" s="14">
        <v>0.38873288756009333</v>
      </c>
      <c r="AE13" s="14">
        <v>0.41656269820823888</v>
      </c>
      <c r="AF13" s="14">
        <v>0</v>
      </c>
      <c r="AG13" s="14">
        <v>0</v>
      </c>
      <c r="AH13" s="14">
        <v>0</v>
      </c>
      <c r="AI13" s="14">
        <v>0</v>
      </c>
      <c r="AJ13" s="13">
        <v>0</v>
      </c>
      <c r="AK13" s="14">
        <v>0</v>
      </c>
      <c r="AL13" s="14">
        <v>0</v>
      </c>
      <c r="AM13" s="14">
        <v>0</v>
      </c>
      <c r="AN13" s="13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3">
        <v>0</v>
      </c>
      <c r="AV13" s="14">
        <v>0.97355183134655543</v>
      </c>
      <c r="AW13" s="14">
        <v>0</v>
      </c>
      <c r="AX13" s="14">
        <v>3.1892874831915011E-2</v>
      </c>
      <c r="AY13" s="13">
        <v>1.1600438707500211E-2</v>
      </c>
      <c r="AZ13" s="14">
        <v>2.0104711293367356E-2</v>
      </c>
      <c r="BA13" s="14">
        <v>1.2729531570780017</v>
      </c>
      <c r="BB13" s="14">
        <v>0</v>
      </c>
      <c r="BC13" s="13">
        <v>0</v>
      </c>
      <c r="BD13" s="14">
        <v>1.4797852368254273E-2</v>
      </c>
      <c r="BE13" s="14">
        <v>2.0378892901325666E-2</v>
      </c>
      <c r="BF13" s="14">
        <v>3.1391989894290609E-2</v>
      </c>
      <c r="BG13" s="14">
        <v>1.8637190396954682E-2</v>
      </c>
      <c r="BH13" s="14">
        <v>2.5861619619012236E-2</v>
      </c>
      <c r="BI13" s="14">
        <v>0</v>
      </c>
    </row>
    <row r="14" spans="1:61" x14ac:dyDescent="0.25">
      <c r="A14" s="12" t="s">
        <v>14</v>
      </c>
      <c r="B14" s="18">
        <v>0</v>
      </c>
      <c r="C14" s="18">
        <v>0</v>
      </c>
      <c r="D14" s="18">
        <v>0</v>
      </c>
      <c r="E14" s="18">
        <v>0</v>
      </c>
      <c r="F14" s="17">
        <v>0</v>
      </c>
      <c r="G14" s="18">
        <v>0</v>
      </c>
      <c r="H14" s="18">
        <v>0</v>
      </c>
      <c r="I14" s="18">
        <v>0</v>
      </c>
      <c r="J14" s="17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2.7141580692764617</v>
      </c>
      <c r="R14" s="18">
        <v>2.563555439442641</v>
      </c>
      <c r="S14" s="18">
        <v>2.7940936908944689</v>
      </c>
      <c r="T14" s="18">
        <v>3.4566424544320329</v>
      </c>
      <c r="U14" s="17">
        <v>3.2291403020332412</v>
      </c>
      <c r="V14" s="18">
        <v>2.9902109416093672</v>
      </c>
      <c r="W14" s="18">
        <v>2.1822676723613119</v>
      </c>
      <c r="X14" s="18">
        <v>2.9097402028844104</v>
      </c>
      <c r="Y14" s="17">
        <v>3.2013607292754989</v>
      </c>
      <c r="Z14" s="18">
        <v>2.2343860236526485</v>
      </c>
      <c r="AA14" s="18">
        <v>3.2584118209300024</v>
      </c>
      <c r="AB14" s="18">
        <v>3.02652267370182</v>
      </c>
      <c r="AC14" s="18">
        <v>3.008773780941699</v>
      </c>
      <c r="AD14" s="18">
        <v>3.1956074005664159</v>
      </c>
      <c r="AE14" s="18">
        <v>2.7696461446165324</v>
      </c>
      <c r="AF14" s="14">
        <v>0</v>
      </c>
      <c r="AG14" s="14">
        <v>0</v>
      </c>
      <c r="AH14" s="14">
        <v>0</v>
      </c>
      <c r="AI14" s="14">
        <v>0</v>
      </c>
      <c r="AJ14" s="13">
        <v>0</v>
      </c>
      <c r="AK14" s="14">
        <v>0</v>
      </c>
      <c r="AL14" s="14">
        <v>0</v>
      </c>
      <c r="AM14" s="14">
        <v>0</v>
      </c>
      <c r="AN14" s="13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7">
        <v>1.6596710550504925</v>
      </c>
      <c r="AV14" s="18">
        <v>1.4862629192350834</v>
      </c>
      <c r="AW14" s="18">
        <v>1.4929703535657515</v>
      </c>
      <c r="AX14" s="18">
        <v>1.9352978072149316</v>
      </c>
      <c r="AY14" s="17">
        <v>2.147206051913721</v>
      </c>
      <c r="AZ14" s="18">
        <v>1.7880385605384137</v>
      </c>
      <c r="BA14" s="18">
        <v>0.81152704531754638</v>
      </c>
      <c r="BB14" s="18">
        <v>1.351135511892013</v>
      </c>
      <c r="BC14" s="17">
        <v>1.7963416244606569</v>
      </c>
      <c r="BD14" s="18">
        <v>1.4841199612565321</v>
      </c>
      <c r="BE14" s="18">
        <v>1.9590376260960647</v>
      </c>
      <c r="BF14" s="18">
        <v>1.8491207487310481</v>
      </c>
      <c r="BG14" s="18">
        <v>1.8290396288144679</v>
      </c>
      <c r="BH14" s="18">
        <v>1.9890592652092385</v>
      </c>
      <c r="BI14" s="18">
        <v>1.6639757002946394</v>
      </c>
    </row>
    <row r="15" spans="1:61" ht="15.75" thickBot="1" x14ac:dyDescent="0.3">
      <c r="A15" s="19" t="s">
        <v>15</v>
      </c>
      <c r="B15" s="21">
        <v>1.8122669806479041E-2</v>
      </c>
      <c r="C15" s="21">
        <v>4.762179543680474E-2</v>
      </c>
      <c r="D15" s="21">
        <v>5.7272884718599804E-3</v>
      </c>
      <c r="E15" s="21">
        <v>2.2352271249718211E-2</v>
      </c>
      <c r="F15" s="20">
        <v>1.1834791004621427E-2</v>
      </c>
      <c r="G15" s="21">
        <v>4.5362185629331087E-2</v>
      </c>
      <c r="H15" s="21">
        <v>8.2261325709360941E-3</v>
      </c>
      <c r="I15" s="21">
        <v>2.511279107023788E-2</v>
      </c>
      <c r="J15" s="20">
        <v>1.7106129874727295E-2</v>
      </c>
      <c r="K15" s="21">
        <v>3.814557499372212E-2</v>
      </c>
      <c r="L15" s="21">
        <v>4.6085600940252809E-3</v>
      </c>
      <c r="M15" s="21">
        <v>2.3174264539740756E-2</v>
      </c>
      <c r="N15" s="21">
        <v>2.1833986249765659E-2</v>
      </c>
      <c r="O15" s="21">
        <v>2.1050155503847166E-2</v>
      </c>
      <c r="P15" s="21">
        <v>2.0586214693062727E-2</v>
      </c>
      <c r="Q15" s="21">
        <v>3.711557585816716E-2</v>
      </c>
      <c r="R15" s="21">
        <v>1.0494550126219951E-2</v>
      </c>
      <c r="S15" s="21">
        <v>1.0322837305567987E-2</v>
      </c>
      <c r="T15" s="21">
        <v>1.7854558132396864E-2</v>
      </c>
      <c r="U15" s="20">
        <v>1.5186028853454821E-2</v>
      </c>
      <c r="V15" s="21">
        <v>1.4028620769149663E-2</v>
      </c>
      <c r="W15" s="21">
        <v>5.5567253128177589E-3</v>
      </c>
      <c r="X15" s="21">
        <v>1.8016743785065299E-2</v>
      </c>
      <c r="Y15" s="20">
        <v>1.1166501446002541E-2</v>
      </c>
      <c r="Z15" s="21">
        <v>7.0850323460126506E-3</v>
      </c>
      <c r="AA15" s="21">
        <v>1.1587997924283222E-2</v>
      </c>
      <c r="AB15" s="21">
        <v>2.0879161278580399E-2</v>
      </c>
      <c r="AC15" s="21">
        <v>1.3408423091142397E-2</v>
      </c>
      <c r="AD15" s="21">
        <v>1.3218161138606256E-2</v>
      </c>
      <c r="AE15" s="21">
        <v>1.2172664928724906E-2</v>
      </c>
      <c r="AF15" s="14">
        <v>0</v>
      </c>
      <c r="AG15" s="14">
        <v>0</v>
      </c>
      <c r="AH15" s="14">
        <v>0</v>
      </c>
      <c r="AI15" s="14">
        <v>0</v>
      </c>
      <c r="AJ15" s="13">
        <v>0</v>
      </c>
      <c r="AK15" s="14">
        <v>0</v>
      </c>
      <c r="AL15" s="14">
        <v>0</v>
      </c>
      <c r="AM15" s="14">
        <v>0</v>
      </c>
      <c r="AN15" s="13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20">
        <v>0</v>
      </c>
      <c r="AV15" s="21">
        <v>0</v>
      </c>
      <c r="AW15" s="21">
        <v>0</v>
      </c>
      <c r="AX15" s="21">
        <v>0</v>
      </c>
      <c r="AY15" s="20">
        <v>0</v>
      </c>
      <c r="AZ15" s="21">
        <v>0</v>
      </c>
      <c r="BA15" s="21">
        <v>0</v>
      </c>
      <c r="BB15" s="21">
        <v>0</v>
      </c>
      <c r="BC15" s="20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</row>
    <row r="16" spans="1:61" ht="16.5" thickBot="1" x14ac:dyDescent="0.3">
      <c r="A16" s="22"/>
      <c r="B16" s="29"/>
      <c r="C16" s="30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7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7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7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7"/>
    </row>
    <row r="17" spans="1:61" x14ac:dyDescent="0.25">
      <c r="A17" s="24" t="s">
        <v>16</v>
      </c>
      <c r="B17" s="9"/>
      <c r="C17" s="10"/>
      <c r="D17" s="10"/>
      <c r="E17" s="10"/>
      <c r="F17" s="26"/>
      <c r="G17" s="26"/>
      <c r="H17" s="26"/>
      <c r="I17" s="11"/>
      <c r="J17" s="11"/>
      <c r="K17" s="11"/>
      <c r="L17" s="11"/>
      <c r="M17" s="11"/>
      <c r="N17" s="11"/>
      <c r="O17" s="11"/>
      <c r="P17" s="11"/>
      <c r="Q17" s="9"/>
      <c r="R17" s="10"/>
      <c r="S17" s="10"/>
      <c r="T17" s="10"/>
      <c r="U17" s="26"/>
      <c r="V17" s="26"/>
      <c r="W17" s="26"/>
      <c r="X17" s="11"/>
      <c r="Y17" s="11"/>
      <c r="Z17" s="11"/>
      <c r="AA17" s="11"/>
      <c r="AB17" s="11"/>
      <c r="AC17" s="11"/>
      <c r="AD17" s="11"/>
      <c r="AE17" s="11"/>
      <c r="AF17" s="9"/>
      <c r="AG17" s="10"/>
      <c r="AH17" s="10"/>
      <c r="AI17" s="10"/>
      <c r="AJ17" s="26"/>
      <c r="AK17" s="26"/>
      <c r="AL17" s="26"/>
      <c r="AM17" s="11"/>
      <c r="AN17" s="11"/>
      <c r="AO17" s="11"/>
      <c r="AP17" s="11"/>
      <c r="AQ17" s="11"/>
      <c r="AR17" s="11"/>
      <c r="AS17" s="11"/>
      <c r="AT17" s="11"/>
      <c r="AU17" s="9"/>
      <c r="AV17" s="10"/>
      <c r="AW17" s="10"/>
      <c r="AX17" s="10"/>
      <c r="AY17" s="26"/>
      <c r="AZ17" s="26"/>
      <c r="BA17" s="26"/>
      <c r="BB17" s="11"/>
      <c r="BC17" s="11"/>
      <c r="BD17" s="11"/>
      <c r="BE17" s="11"/>
      <c r="BF17" s="11"/>
      <c r="BG17" s="11"/>
      <c r="BH17" s="11"/>
      <c r="BI17" s="11"/>
    </row>
    <row r="18" spans="1:61" x14ac:dyDescent="0.25">
      <c r="A18" s="12" t="s">
        <v>6</v>
      </c>
      <c r="B18" s="14">
        <v>0</v>
      </c>
      <c r="C18" s="14">
        <v>0</v>
      </c>
      <c r="D18" s="14">
        <v>0</v>
      </c>
      <c r="E18" s="14">
        <v>0</v>
      </c>
      <c r="F18" s="13">
        <v>6.8959335189403523</v>
      </c>
      <c r="G18" s="14">
        <v>11.25327706794082</v>
      </c>
      <c r="H18" s="14">
        <v>9.824372069610515</v>
      </c>
      <c r="I18" s="14">
        <v>10.439127460404055</v>
      </c>
      <c r="J18" s="13">
        <v>12.910673334097567</v>
      </c>
      <c r="K18" s="14">
        <v>6.8016310521721453</v>
      </c>
      <c r="L18" s="14">
        <v>5.7072887707771471</v>
      </c>
      <c r="M18" s="14">
        <v>0</v>
      </c>
      <c r="N18" s="14">
        <v>9.4915716218490775</v>
      </c>
      <c r="O18" s="14">
        <v>6.9014438401898932</v>
      </c>
      <c r="P18" s="14">
        <v>9.3692112769284943</v>
      </c>
      <c r="Q18" s="14">
        <v>0</v>
      </c>
      <c r="R18" s="14">
        <v>0</v>
      </c>
      <c r="S18" s="14">
        <v>0</v>
      </c>
      <c r="T18" s="14">
        <v>0</v>
      </c>
      <c r="U18" s="13">
        <v>0</v>
      </c>
      <c r="V18" s="14">
        <v>0</v>
      </c>
      <c r="W18" s="14">
        <v>0</v>
      </c>
      <c r="X18" s="14">
        <v>0</v>
      </c>
      <c r="Y18" s="13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3">
        <v>0</v>
      </c>
      <c r="AG18" s="14">
        <v>0</v>
      </c>
      <c r="AH18" s="14">
        <v>0</v>
      </c>
      <c r="AI18" s="14">
        <v>0</v>
      </c>
      <c r="AJ18" s="13">
        <v>0</v>
      </c>
      <c r="AK18" s="14">
        <v>0</v>
      </c>
      <c r="AL18" s="14">
        <v>0</v>
      </c>
      <c r="AM18" s="14">
        <v>0</v>
      </c>
      <c r="AN18" s="13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3">
        <v>0</v>
      </c>
      <c r="AV18" s="14">
        <v>0</v>
      </c>
      <c r="AW18" s="14">
        <v>0</v>
      </c>
      <c r="AX18" s="14">
        <v>0</v>
      </c>
      <c r="AY18" s="13">
        <v>0</v>
      </c>
      <c r="AZ18" s="14">
        <v>0</v>
      </c>
      <c r="BA18" s="14">
        <v>0</v>
      </c>
      <c r="BB18" s="14">
        <v>0</v>
      </c>
      <c r="BC18" s="13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</row>
    <row r="19" spans="1:61" x14ac:dyDescent="0.25">
      <c r="A19" s="12" t="s">
        <v>7</v>
      </c>
      <c r="B19" s="14">
        <v>0</v>
      </c>
      <c r="C19" s="14">
        <v>0</v>
      </c>
      <c r="D19" s="14">
        <v>0.114202818031699</v>
      </c>
      <c r="E19" s="14">
        <v>0.30052901283919914</v>
      </c>
      <c r="F19" s="13">
        <v>0.46612671897409941</v>
      </c>
      <c r="G19" s="14">
        <v>0.63798950504285734</v>
      </c>
      <c r="H19" s="14">
        <v>6.0245525542277836</v>
      </c>
      <c r="I19" s="14">
        <v>2.6909654569229033</v>
      </c>
      <c r="J19" s="13">
        <v>3.1124840892203469</v>
      </c>
      <c r="K19" s="14">
        <v>2.4349193442309303</v>
      </c>
      <c r="L19" s="14">
        <v>6.3390344507182421</v>
      </c>
      <c r="M19" s="14">
        <v>0.10014044776278705</v>
      </c>
      <c r="N19" s="14">
        <v>2.4225435455041566</v>
      </c>
      <c r="O19" s="14">
        <v>1.8277549307483301</v>
      </c>
      <c r="P19" s="14">
        <v>3.6087873517610105</v>
      </c>
      <c r="Q19" s="14">
        <v>0</v>
      </c>
      <c r="R19" s="14">
        <v>0</v>
      </c>
      <c r="S19" s="14">
        <v>0</v>
      </c>
      <c r="T19" s="14">
        <v>0</v>
      </c>
      <c r="U19" s="13">
        <v>0</v>
      </c>
      <c r="V19" s="14">
        <v>0</v>
      </c>
      <c r="W19" s="14">
        <v>0</v>
      </c>
      <c r="X19" s="14">
        <v>0</v>
      </c>
      <c r="Y19" s="13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3">
        <v>0</v>
      </c>
      <c r="AG19" s="14">
        <v>0</v>
      </c>
      <c r="AH19" s="14">
        <v>0</v>
      </c>
      <c r="AI19" s="14">
        <v>0</v>
      </c>
      <c r="AJ19" s="13">
        <v>0</v>
      </c>
      <c r="AK19" s="14">
        <v>0</v>
      </c>
      <c r="AL19" s="14">
        <v>0</v>
      </c>
      <c r="AM19" s="14">
        <v>0</v>
      </c>
      <c r="AN19" s="13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3">
        <v>0</v>
      </c>
      <c r="AV19" s="14">
        <v>0</v>
      </c>
      <c r="AW19" s="14">
        <v>0</v>
      </c>
      <c r="AX19" s="14">
        <v>0</v>
      </c>
      <c r="AY19" s="13">
        <v>0</v>
      </c>
      <c r="AZ19" s="14">
        <v>0</v>
      </c>
      <c r="BA19" s="14">
        <v>0</v>
      </c>
      <c r="BB19" s="14">
        <v>0</v>
      </c>
      <c r="BC19" s="13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</row>
    <row r="20" spans="1:61" x14ac:dyDescent="0.25">
      <c r="A20" s="12" t="s">
        <v>8</v>
      </c>
      <c r="B20" s="14">
        <v>7.8954141378145275</v>
      </c>
      <c r="C20" s="14">
        <v>9.6366602853883521</v>
      </c>
      <c r="D20" s="14">
        <v>8.2528512122474815</v>
      </c>
      <c r="E20" s="14">
        <v>7.9166565581700139</v>
      </c>
      <c r="F20" s="13">
        <v>8.7278419903071889</v>
      </c>
      <c r="G20" s="14">
        <v>6.9518815329142436</v>
      </c>
      <c r="H20" s="14">
        <v>6.2992018744686735</v>
      </c>
      <c r="I20" s="14">
        <v>7.2070342755921946</v>
      </c>
      <c r="J20" s="13">
        <v>7.3778698552175985</v>
      </c>
      <c r="K20" s="14">
        <v>7.363680390304566</v>
      </c>
      <c r="L20" s="14">
        <v>6.4487874425528338</v>
      </c>
      <c r="M20" s="14">
        <v>7.6764576887947404</v>
      </c>
      <c r="N20" s="14">
        <v>7.3384907875008896</v>
      </c>
      <c r="O20" s="14">
        <v>7.5468215601707032</v>
      </c>
      <c r="P20" s="14">
        <v>7.12029150129064</v>
      </c>
      <c r="Q20" s="14">
        <v>0</v>
      </c>
      <c r="R20" s="14">
        <v>0</v>
      </c>
      <c r="S20" s="14">
        <v>0</v>
      </c>
      <c r="T20" s="14">
        <v>0</v>
      </c>
      <c r="U20" s="13">
        <v>0</v>
      </c>
      <c r="V20" s="14">
        <v>0</v>
      </c>
      <c r="W20" s="14">
        <v>0</v>
      </c>
      <c r="X20" s="14">
        <v>0</v>
      </c>
      <c r="Y20" s="13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3">
        <v>0</v>
      </c>
      <c r="AG20" s="14">
        <v>0</v>
      </c>
      <c r="AH20" s="14">
        <v>0</v>
      </c>
      <c r="AI20" s="14">
        <v>0</v>
      </c>
      <c r="AJ20" s="13">
        <v>0</v>
      </c>
      <c r="AK20" s="14">
        <v>0</v>
      </c>
      <c r="AL20" s="14">
        <v>0</v>
      </c>
      <c r="AM20" s="14">
        <v>0</v>
      </c>
      <c r="AN20" s="13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3">
        <v>0</v>
      </c>
      <c r="AV20" s="14">
        <v>0</v>
      </c>
      <c r="AW20" s="14">
        <v>0</v>
      </c>
      <c r="AX20" s="14">
        <v>0</v>
      </c>
      <c r="AY20" s="13">
        <v>0</v>
      </c>
      <c r="AZ20" s="14">
        <v>0</v>
      </c>
      <c r="BA20" s="14">
        <v>0</v>
      </c>
      <c r="BB20" s="14">
        <v>0</v>
      </c>
      <c r="BC20" s="13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</row>
    <row r="21" spans="1:61" x14ac:dyDescent="0.25">
      <c r="A21" s="12" t="s">
        <v>9</v>
      </c>
      <c r="B21" s="14">
        <v>3.9386892458162852</v>
      </c>
      <c r="C21" s="14">
        <v>6.5510723147426546</v>
      </c>
      <c r="D21" s="14">
        <v>7.0892513885245032</v>
      </c>
      <c r="E21" s="14">
        <v>7.4734818923432833</v>
      </c>
      <c r="F21" s="13">
        <v>4.0643484537435439</v>
      </c>
      <c r="G21" s="14">
        <v>5.4916242283513963</v>
      </c>
      <c r="H21" s="14">
        <v>6.3000735176549973</v>
      </c>
      <c r="I21" s="14">
        <v>7.2631772395365779</v>
      </c>
      <c r="J21" s="13">
        <v>4.4104314922267092</v>
      </c>
      <c r="K21" s="14">
        <v>8.4474810766857598</v>
      </c>
      <c r="L21" s="14">
        <v>6.1375897603655316</v>
      </c>
      <c r="M21" s="14">
        <v>8.1173965548476996</v>
      </c>
      <c r="N21" s="14">
        <v>7.0801133218831094</v>
      </c>
      <c r="O21" s="14">
        <v>7.2575122324792556</v>
      </c>
      <c r="P21" s="14">
        <v>7.374764587712451</v>
      </c>
      <c r="Q21" s="14">
        <v>8.2911758262294868E-2</v>
      </c>
      <c r="R21" s="14">
        <v>9.7494687728478413E-2</v>
      </c>
      <c r="S21" s="14">
        <v>0.10573191831583424</v>
      </c>
      <c r="T21" s="14">
        <v>7.1990668744519273E-2</v>
      </c>
      <c r="U21" s="13">
        <v>9.5639172455168411E-2</v>
      </c>
      <c r="V21" s="14">
        <v>8.7150200362063529E-2</v>
      </c>
      <c r="W21" s="14">
        <v>5.5785163924758678E-2</v>
      </c>
      <c r="X21" s="14">
        <v>0.10449230307386335</v>
      </c>
      <c r="Y21" s="13">
        <v>5.4209008792827938E-2</v>
      </c>
      <c r="Z21" s="14">
        <v>5.1359010845779471E-2</v>
      </c>
      <c r="AA21" s="14">
        <v>4.1370484543475507E-2</v>
      </c>
      <c r="AB21" s="14">
        <v>8.7967331681556571E-2</v>
      </c>
      <c r="AC21" s="14">
        <v>8.6708234072498544E-2</v>
      </c>
      <c r="AD21" s="14">
        <v>7.815956151523698E-2</v>
      </c>
      <c r="AE21" s="14">
        <v>6.3487959701304261E-2</v>
      </c>
      <c r="AF21" s="13">
        <v>0</v>
      </c>
      <c r="AG21" s="14">
        <v>0</v>
      </c>
      <c r="AH21" s="14">
        <v>0</v>
      </c>
      <c r="AI21" s="14">
        <v>0</v>
      </c>
      <c r="AJ21" s="13">
        <v>0</v>
      </c>
      <c r="AK21" s="14">
        <v>0</v>
      </c>
      <c r="AL21" s="14">
        <v>0</v>
      </c>
      <c r="AM21" s="14">
        <v>0</v>
      </c>
      <c r="AN21" s="13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3">
        <v>8.2911758262294868E-2</v>
      </c>
      <c r="AV21" s="14">
        <v>9.7494687728478413E-2</v>
      </c>
      <c r="AW21" s="14">
        <v>0.10573191831583424</v>
      </c>
      <c r="AX21" s="14">
        <v>7.1990668744519273E-2</v>
      </c>
      <c r="AY21" s="13">
        <v>9.5639172455168411E-2</v>
      </c>
      <c r="AZ21" s="14">
        <v>8.7150200362063529E-2</v>
      </c>
      <c r="BA21" s="14">
        <v>5.5785163924758678E-2</v>
      </c>
      <c r="BB21" s="14">
        <v>0.10449230307386335</v>
      </c>
      <c r="BC21" s="13">
        <v>5.4209008792827938E-2</v>
      </c>
      <c r="BD21" s="14">
        <v>5.1359010845779471E-2</v>
      </c>
      <c r="BE21" s="14">
        <v>4.1370484543475507E-2</v>
      </c>
      <c r="BF21" s="14">
        <v>8.7967331681556571E-2</v>
      </c>
      <c r="BG21" s="14">
        <v>8.6708234072498544E-2</v>
      </c>
      <c r="BH21" s="14">
        <v>7.815956151523698E-2</v>
      </c>
      <c r="BI21" s="14">
        <v>6.3487959701304261E-2</v>
      </c>
    </row>
    <row r="22" spans="1:61" x14ac:dyDescent="0.25">
      <c r="A22" s="12" t="s">
        <v>10</v>
      </c>
      <c r="B22" s="14">
        <v>12.710583573899266</v>
      </c>
      <c r="C22" s="14">
        <v>8.2173912767777484</v>
      </c>
      <c r="D22" s="14">
        <v>11.723690911616281</v>
      </c>
      <c r="E22" s="14">
        <v>8.5160517929383719</v>
      </c>
      <c r="F22" s="13">
        <v>7.1019760585693259</v>
      </c>
      <c r="G22" s="14">
        <v>10.587051612814832</v>
      </c>
      <c r="H22" s="14">
        <v>3.9649958991911975</v>
      </c>
      <c r="I22" s="14">
        <v>5.3222519534576271</v>
      </c>
      <c r="J22" s="13">
        <v>7.5208565102584313</v>
      </c>
      <c r="K22" s="14">
        <v>4.3702093821373484</v>
      </c>
      <c r="L22" s="14">
        <v>6.4891190031444763</v>
      </c>
      <c r="M22" s="14">
        <v>7.6955091386616967</v>
      </c>
      <c r="N22" s="14">
        <v>4.6192341111318838</v>
      </c>
      <c r="O22" s="14">
        <v>5.436687146574573</v>
      </c>
      <c r="P22" s="14">
        <v>6.1192875783810763</v>
      </c>
      <c r="Q22" s="14">
        <v>1.1715555451127206</v>
      </c>
      <c r="R22" s="14">
        <v>0</v>
      </c>
      <c r="S22" s="14">
        <v>0</v>
      </c>
      <c r="T22" s="14">
        <v>0</v>
      </c>
      <c r="U22" s="13">
        <v>1.2412703769322349</v>
      </c>
      <c r="V22" s="14">
        <v>0</v>
      </c>
      <c r="W22" s="14">
        <v>1.2492553579498082</v>
      </c>
      <c r="X22" s="14">
        <v>0</v>
      </c>
      <c r="Y22" s="13">
        <v>1.1797883947975982</v>
      </c>
      <c r="Z22" s="14">
        <v>0</v>
      </c>
      <c r="AA22" s="14">
        <v>0</v>
      </c>
      <c r="AB22" s="14">
        <v>0</v>
      </c>
      <c r="AC22" s="14">
        <v>0.95663145208368638</v>
      </c>
      <c r="AD22" s="14">
        <v>1.7140840910275554E-2</v>
      </c>
      <c r="AE22" s="14">
        <v>2.3732097367337727E-2</v>
      </c>
      <c r="AF22" s="13">
        <v>1.1421850718369142</v>
      </c>
      <c r="AG22" s="14">
        <v>0</v>
      </c>
      <c r="AH22" s="14">
        <v>0</v>
      </c>
      <c r="AI22" s="14">
        <v>0</v>
      </c>
      <c r="AJ22" s="13">
        <v>1.2170149141801889</v>
      </c>
      <c r="AK22" s="14">
        <v>0</v>
      </c>
      <c r="AL22" s="14">
        <v>1.227191889795973</v>
      </c>
      <c r="AM22" s="14">
        <v>0</v>
      </c>
      <c r="AN22" s="13">
        <v>1.1352411815821626</v>
      </c>
      <c r="AO22" s="14">
        <v>0</v>
      </c>
      <c r="AP22" s="14">
        <v>0</v>
      </c>
      <c r="AQ22" s="14">
        <v>0</v>
      </c>
      <c r="AR22" s="14">
        <v>0.93886787998658894</v>
      </c>
      <c r="AS22" s="14">
        <v>0</v>
      </c>
      <c r="AT22" s="14">
        <v>0</v>
      </c>
      <c r="AU22" s="13">
        <v>0</v>
      </c>
      <c r="AV22" s="14">
        <v>0</v>
      </c>
      <c r="AW22" s="14">
        <v>0</v>
      </c>
      <c r="AX22" s="14">
        <v>0</v>
      </c>
      <c r="AY22" s="13">
        <v>0</v>
      </c>
      <c r="AZ22" s="14">
        <v>0</v>
      </c>
      <c r="BA22" s="14">
        <v>0</v>
      </c>
      <c r="BB22" s="14">
        <v>0</v>
      </c>
      <c r="BC22" s="13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</row>
    <row r="23" spans="1:61" x14ac:dyDescent="0.25">
      <c r="A23" s="12" t="s">
        <v>11</v>
      </c>
      <c r="B23" s="16">
        <v>6.4362020018479473</v>
      </c>
      <c r="C23" s="16">
        <v>4.2223284711754978</v>
      </c>
      <c r="D23" s="16">
        <v>3.7270586944182944</v>
      </c>
      <c r="E23" s="16">
        <v>8.5467997953404247</v>
      </c>
      <c r="F23" s="15">
        <v>9.8389765366480137</v>
      </c>
      <c r="G23" s="16">
        <v>2.2139605923830845</v>
      </c>
      <c r="H23" s="16">
        <v>4.5710603021823495</v>
      </c>
      <c r="I23" s="16">
        <v>8.2709362260189678</v>
      </c>
      <c r="J23" s="15">
        <v>4.4777076835627323</v>
      </c>
      <c r="K23" s="16">
        <v>5.9913066354167919</v>
      </c>
      <c r="L23" s="16">
        <v>4.9353949136414439</v>
      </c>
      <c r="M23" s="16">
        <v>7.7759005367820988</v>
      </c>
      <c r="N23" s="16">
        <v>6.5643031926607245</v>
      </c>
      <c r="O23" s="16">
        <v>7.340737196493512</v>
      </c>
      <c r="P23" s="16">
        <v>4.1903709130584126</v>
      </c>
      <c r="Q23" s="16">
        <v>3.3536946858806131</v>
      </c>
      <c r="R23" s="16">
        <v>4.1179536705243915</v>
      </c>
      <c r="S23" s="16">
        <v>3.0458886128130072</v>
      </c>
      <c r="T23" s="16">
        <v>0.77794081609232701</v>
      </c>
      <c r="U23" s="15">
        <v>1.8506566551365335</v>
      </c>
      <c r="V23" s="16">
        <v>2.3789383640185835</v>
      </c>
      <c r="W23" s="16">
        <v>1.9408225097494656</v>
      </c>
      <c r="X23" s="16">
        <v>0.73750782970641116</v>
      </c>
      <c r="Y23" s="15">
        <v>1.5204062864235339</v>
      </c>
      <c r="Z23" s="16">
        <v>1.9715223552202041</v>
      </c>
      <c r="AA23" s="16">
        <v>1.9500336185135185</v>
      </c>
      <c r="AB23" s="16">
        <v>2.6267491703969066</v>
      </c>
      <c r="AC23" s="16">
        <v>1.653267626883189</v>
      </c>
      <c r="AD23" s="16">
        <v>2.5969075650917586</v>
      </c>
      <c r="AE23" s="16">
        <v>2.0970588817864977</v>
      </c>
      <c r="AF23" s="15">
        <v>0</v>
      </c>
      <c r="AG23" s="16">
        <v>0.73147965547438221</v>
      </c>
      <c r="AH23" s="16">
        <v>0.81049705661956239</v>
      </c>
      <c r="AI23" s="16">
        <v>0.63971109961998429</v>
      </c>
      <c r="AJ23" s="15">
        <v>0</v>
      </c>
      <c r="AK23" s="16">
        <v>0.53281952641044239</v>
      </c>
      <c r="AL23" s="16">
        <v>0</v>
      </c>
      <c r="AM23" s="16">
        <v>0.72668335079682589</v>
      </c>
      <c r="AN23" s="15">
        <v>0</v>
      </c>
      <c r="AO23" s="16">
        <v>0.56255754720365436</v>
      </c>
      <c r="AP23" s="16">
        <v>0.6035881769388719</v>
      </c>
      <c r="AQ23" s="16">
        <v>0.85575959651387057</v>
      </c>
      <c r="AR23" s="16">
        <v>0</v>
      </c>
      <c r="AS23" s="16">
        <v>0.92447605160562563</v>
      </c>
      <c r="AT23" s="16">
        <v>0.79122322036711878</v>
      </c>
      <c r="AU23" s="15">
        <v>1.6097194945754911</v>
      </c>
      <c r="AV23" s="16">
        <v>1.9197417389501266</v>
      </c>
      <c r="AW23" s="16">
        <v>0.23756243859026402</v>
      </c>
      <c r="AX23" s="16">
        <v>7.359894191980387E-3</v>
      </c>
      <c r="AY23" s="15">
        <v>0</v>
      </c>
      <c r="AZ23" s="16">
        <v>0</v>
      </c>
      <c r="BA23" s="16">
        <v>2.1464213463237226E-2</v>
      </c>
      <c r="BB23" s="16">
        <v>0</v>
      </c>
      <c r="BC23" s="15">
        <v>1.7818885286174269E-3</v>
      </c>
      <c r="BD23" s="16">
        <v>0</v>
      </c>
      <c r="BE23" s="16">
        <v>9.5900672476826668E-3</v>
      </c>
      <c r="BF23" s="16">
        <v>0.20585471773124925</v>
      </c>
      <c r="BG23" s="16">
        <v>5.3905484724525174E-3</v>
      </c>
      <c r="BH23" s="16">
        <v>7.0701792136731133E-3</v>
      </c>
      <c r="BI23" s="16">
        <v>3.0355008260548257E-3</v>
      </c>
    </row>
    <row r="24" spans="1:61" x14ac:dyDescent="0.25">
      <c r="A24" s="12" t="s">
        <v>12</v>
      </c>
      <c r="B24" s="16">
        <v>11.256614611310068</v>
      </c>
      <c r="C24" s="16">
        <v>11.228185761780686</v>
      </c>
      <c r="D24" s="16">
        <v>5.2241787599906031</v>
      </c>
      <c r="E24" s="16">
        <v>5.6392872242322616</v>
      </c>
      <c r="F24" s="15">
        <v>4.5636125875305833</v>
      </c>
      <c r="G24" s="16">
        <v>3.9530925811530402</v>
      </c>
      <c r="H24" s="16">
        <v>3.4640734555504196</v>
      </c>
      <c r="I24" s="16">
        <v>4.5015399625328696</v>
      </c>
      <c r="J24" s="15">
        <v>5.1103771050290643</v>
      </c>
      <c r="K24" s="16">
        <v>2.416922764179033</v>
      </c>
      <c r="L24" s="16">
        <v>5.9115039250014112</v>
      </c>
      <c r="M24" s="16">
        <v>7.5151237887313496</v>
      </c>
      <c r="N24" s="16">
        <v>4.4982994534449769</v>
      </c>
      <c r="O24" s="16">
        <v>3.6736397255861633</v>
      </c>
      <c r="P24" s="16">
        <v>4.2901315745498447</v>
      </c>
      <c r="Q24" s="16">
        <v>1.5620958160564244</v>
      </c>
      <c r="R24" s="16">
        <v>3.5668788193345756E-2</v>
      </c>
      <c r="S24" s="16">
        <v>2.878013899820465</v>
      </c>
      <c r="T24" s="16">
        <v>2.7627134675977936</v>
      </c>
      <c r="U24" s="15">
        <v>3.0652577406563744</v>
      </c>
      <c r="V24" s="16">
        <v>2.2008552990955565</v>
      </c>
      <c r="W24" s="16">
        <v>1.9974793168605487</v>
      </c>
      <c r="X24" s="16">
        <v>1.9142008503710628</v>
      </c>
      <c r="Y24" s="15">
        <v>3.0208950188494108</v>
      </c>
      <c r="Z24" s="16">
        <v>1.1399727360780609</v>
      </c>
      <c r="AA24" s="16">
        <v>2.309527944923178</v>
      </c>
      <c r="AB24" s="16">
        <v>2.6410360137976858</v>
      </c>
      <c r="AC24" s="16">
        <v>2.2949370325050071</v>
      </c>
      <c r="AD24" s="16">
        <v>2.487366565403168</v>
      </c>
      <c r="AE24" s="16">
        <v>2.3311787818614902</v>
      </c>
      <c r="AF24" s="15">
        <v>0</v>
      </c>
      <c r="AG24" s="16">
        <v>0</v>
      </c>
      <c r="AH24" s="16">
        <v>0</v>
      </c>
      <c r="AI24" s="16">
        <v>0</v>
      </c>
      <c r="AJ24" s="15">
        <v>0</v>
      </c>
      <c r="AK24" s="16">
        <v>0</v>
      </c>
      <c r="AL24" s="16">
        <v>0</v>
      </c>
      <c r="AM24" s="16">
        <v>0</v>
      </c>
      <c r="AN24" s="15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5">
        <v>0</v>
      </c>
      <c r="AV24" s="16">
        <v>0</v>
      </c>
      <c r="AW24" s="16">
        <v>1.1163411200449955</v>
      </c>
      <c r="AX24" s="16">
        <v>1.2471477002647655</v>
      </c>
      <c r="AY24" s="15">
        <v>1.106494370857823</v>
      </c>
      <c r="AZ24" s="16">
        <v>0.95722253562405935</v>
      </c>
      <c r="BA24" s="16">
        <v>1.2311142841344325</v>
      </c>
      <c r="BB24" s="16">
        <v>0.86564560559832426</v>
      </c>
      <c r="BC24" s="15">
        <v>1.1000785812841118</v>
      </c>
      <c r="BD24" s="16">
        <v>1.0013512382364547</v>
      </c>
      <c r="BE24" s="16">
        <v>1.0861283939514379</v>
      </c>
      <c r="BF24" s="16">
        <v>1.3291159241310013</v>
      </c>
      <c r="BG24" s="16">
        <v>1.0385833198569621</v>
      </c>
      <c r="BH24" s="16">
        <v>1.1380582801956127</v>
      </c>
      <c r="BI24" s="16">
        <v>1.0165738958335082</v>
      </c>
    </row>
    <row r="25" spans="1:61" x14ac:dyDescent="0.25">
      <c r="A25" s="12" t="s">
        <v>13</v>
      </c>
      <c r="B25" s="14">
        <v>3.5692957156311618</v>
      </c>
      <c r="C25" s="14">
        <v>2.9968123200311476</v>
      </c>
      <c r="D25" s="14">
        <v>1.4266092566013859</v>
      </c>
      <c r="E25" s="14">
        <v>10.544629444319813</v>
      </c>
      <c r="F25" s="13">
        <v>3.0625626892394795</v>
      </c>
      <c r="G25" s="14">
        <v>1.9354731100231073</v>
      </c>
      <c r="H25" s="14">
        <v>0.78044751795516865</v>
      </c>
      <c r="I25" s="14">
        <v>1.5525189284054532</v>
      </c>
      <c r="J25" s="13">
        <v>1.1982012429266449</v>
      </c>
      <c r="K25" s="14">
        <v>0.9055388809834144</v>
      </c>
      <c r="L25" s="14">
        <v>0.21620273828386813</v>
      </c>
      <c r="M25" s="14">
        <v>3.5965802821888748</v>
      </c>
      <c r="N25" s="14">
        <v>2.508054598943517</v>
      </c>
      <c r="O25" s="14">
        <v>2.9421902586562925</v>
      </c>
      <c r="P25" s="14">
        <v>2.782726393630623</v>
      </c>
      <c r="Q25" s="14">
        <v>1.2140883415973143</v>
      </c>
      <c r="R25" s="14">
        <v>1.6989757192254449</v>
      </c>
      <c r="S25" s="14">
        <v>1.2347965355049018</v>
      </c>
      <c r="T25" s="14">
        <v>1.7359809689491521</v>
      </c>
      <c r="U25" s="13">
        <v>1.1390459049279604</v>
      </c>
      <c r="V25" s="14">
        <v>0.71706803613010228</v>
      </c>
      <c r="W25" s="14">
        <v>1.0111333349858238</v>
      </c>
      <c r="X25" s="14">
        <v>1.5614190555088903</v>
      </c>
      <c r="Y25" s="13">
        <v>0.7678751632655364</v>
      </c>
      <c r="Z25" s="14">
        <v>1.4857641670752268</v>
      </c>
      <c r="AA25" s="14">
        <v>1.0349547295547759</v>
      </c>
      <c r="AB25" s="14">
        <v>1.01823058421121</v>
      </c>
      <c r="AC25" s="14">
        <v>0.76075328676235954</v>
      </c>
      <c r="AD25" s="14">
        <v>1.040258589465834</v>
      </c>
      <c r="AE25" s="14">
        <v>0.7116869663995814</v>
      </c>
      <c r="AF25" s="13">
        <v>0</v>
      </c>
      <c r="AG25" s="14">
        <v>0</v>
      </c>
      <c r="AH25" s="14">
        <v>0</v>
      </c>
      <c r="AI25" s="14">
        <v>0</v>
      </c>
      <c r="AJ25" s="13">
        <v>0</v>
      </c>
      <c r="AK25" s="14">
        <v>0</v>
      </c>
      <c r="AL25" s="14">
        <v>0</v>
      </c>
      <c r="AM25" s="14">
        <v>0</v>
      </c>
      <c r="AN25" s="13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3">
        <v>0.89242726946190887</v>
      </c>
      <c r="AV25" s="14">
        <v>0.74863237939669347</v>
      </c>
      <c r="AW25" s="14">
        <v>1.1130144914116396</v>
      </c>
      <c r="AX25" s="14">
        <v>0.87389202926184895</v>
      </c>
      <c r="AY25" s="13">
        <v>0.94947833178660812</v>
      </c>
      <c r="AZ25" s="14">
        <v>0.62536076787487549</v>
      </c>
      <c r="BA25" s="14">
        <v>0.64904730761677243</v>
      </c>
      <c r="BB25" s="14">
        <v>0.63866831006310909</v>
      </c>
      <c r="BC25" s="13">
        <v>0.64444968451663598</v>
      </c>
      <c r="BD25" s="14">
        <v>0.64082174417353244</v>
      </c>
      <c r="BE25" s="14">
        <v>0.64008371063144198</v>
      </c>
      <c r="BF25" s="14">
        <v>0.90093615797063187</v>
      </c>
      <c r="BG25" s="14">
        <v>0.6647976412047053</v>
      </c>
      <c r="BH25" s="14">
        <v>0.85013893102632554</v>
      </c>
      <c r="BI25" s="14">
        <v>0.64122655328570266</v>
      </c>
    </row>
    <row r="26" spans="1:61" x14ac:dyDescent="0.25">
      <c r="A26" s="12" t="s">
        <v>14</v>
      </c>
      <c r="B26" s="18">
        <v>5.0639699785900136</v>
      </c>
      <c r="C26" s="18">
        <v>1.8815999147753755</v>
      </c>
      <c r="D26" s="18">
        <v>6.0952410348215711</v>
      </c>
      <c r="E26" s="18">
        <v>4.5443257805372239</v>
      </c>
      <c r="F26" s="17">
        <v>5.8872812321306371</v>
      </c>
      <c r="G26" s="18">
        <v>2.0440981205222344</v>
      </c>
      <c r="H26" s="18">
        <v>4.461396693802917</v>
      </c>
      <c r="I26" s="18">
        <v>8.9182160104145929</v>
      </c>
      <c r="J26" s="17">
        <v>5.1489450922929167</v>
      </c>
      <c r="K26" s="18">
        <v>2.6490846257787557</v>
      </c>
      <c r="L26" s="18">
        <v>3.0006521245728428</v>
      </c>
      <c r="M26" s="18">
        <v>6.5188536454506334</v>
      </c>
      <c r="N26" s="18">
        <v>4.9803102613328836</v>
      </c>
      <c r="O26" s="18">
        <v>6.1478215427959695</v>
      </c>
      <c r="P26" s="18">
        <v>3.9879367357475104</v>
      </c>
      <c r="Q26" s="18">
        <v>3.3692719146698553</v>
      </c>
      <c r="R26" s="18">
        <v>1.6580438031742368</v>
      </c>
      <c r="S26" s="18">
        <v>2.4320741872480376</v>
      </c>
      <c r="T26" s="18">
        <v>3.8067008292965228</v>
      </c>
      <c r="U26" s="17">
        <v>3.5041995931644117</v>
      </c>
      <c r="V26" s="18">
        <v>1.9178405335998874</v>
      </c>
      <c r="W26" s="18">
        <v>2.1560911379220085</v>
      </c>
      <c r="X26" s="18">
        <v>3.445672180896767</v>
      </c>
      <c r="Y26" s="17">
        <v>2.473142485152414</v>
      </c>
      <c r="Z26" s="18">
        <v>2.5295658100852596</v>
      </c>
      <c r="AA26" s="18">
        <v>2.3712773223679795</v>
      </c>
      <c r="AB26" s="18">
        <v>3.0634954617995405</v>
      </c>
      <c r="AC26" s="18">
        <v>2.9295786642479733</v>
      </c>
      <c r="AD26" s="18">
        <v>2.8333041526944864</v>
      </c>
      <c r="AE26" s="18">
        <v>2.7913055161672915</v>
      </c>
      <c r="AF26" s="17">
        <v>0</v>
      </c>
      <c r="AG26" s="18">
        <v>0</v>
      </c>
      <c r="AH26" s="18">
        <v>0</v>
      </c>
      <c r="AI26" s="18">
        <v>0</v>
      </c>
      <c r="AJ26" s="17">
        <v>0</v>
      </c>
      <c r="AK26" s="18">
        <v>0</v>
      </c>
      <c r="AL26" s="18">
        <v>0</v>
      </c>
      <c r="AM26" s="18">
        <v>0</v>
      </c>
      <c r="AN26" s="17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7">
        <v>0.1850557375437103</v>
      </c>
      <c r="AV26" s="18">
        <v>7.8249394898824293E-2</v>
      </c>
      <c r="AW26" s="18">
        <v>0.14842936830065864</v>
      </c>
      <c r="AX26" s="18">
        <v>0.10284770661608149</v>
      </c>
      <c r="AY26" s="17">
        <v>0.21337776652886753</v>
      </c>
      <c r="AZ26" s="18">
        <v>0.2104888810521883</v>
      </c>
      <c r="BA26" s="18">
        <v>0.27296051156738604</v>
      </c>
      <c r="BB26" s="18">
        <v>0.19580279627560948</v>
      </c>
      <c r="BC26" s="17">
        <v>0.32254162244118334</v>
      </c>
      <c r="BD26" s="18">
        <v>0.20926255874298971</v>
      </c>
      <c r="BE26" s="18">
        <v>0.22720467654301518</v>
      </c>
      <c r="BF26" s="18">
        <v>0.13306715716302073</v>
      </c>
      <c r="BG26" s="18">
        <v>0.28144745998067811</v>
      </c>
      <c r="BH26" s="18">
        <v>0.13463412156698695</v>
      </c>
      <c r="BI26" s="18">
        <v>0.24504770304878953</v>
      </c>
    </row>
    <row r="27" spans="1:61" ht="15.75" thickBot="1" x14ac:dyDescent="0.3">
      <c r="A27" s="19" t="s">
        <v>15</v>
      </c>
      <c r="B27" s="21">
        <v>1.0240505015497818</v>
      </c>
      <c r="C27" s="21">
        <v>1.8757026751274091</v>
      </c>
      <c r="D27" s="21">
        <v>1.0472021166960748</v>
      </c>
      <c r="E27" s="21">
        <v>1.9087749292564249</v>
      </c>
      <c r="F27" s="20">
        <v>1.5359918257918765</v>
      </c>
      <c r="G27" s="21">
        <v>1.2499173472980165</v>
      </c>
      <c r="H27" s="21">
        <v>0.70995337526118663</v>
      </c>
      <c r="I27" s="21">
        <v>1.9831888626214864</v>
      </c>
      <c r="J27" s="20">
        <v>1.9000277380647621</v>
      </c>
      <c r="K27" s="21">
        <v>1.9179212455307493</v>
      </c>
      <c r="L27" s="21">
        <v>0.78465397439025819</v>
      </c>
      <c r="M27" s="21">
        <v>1.1671820882607422</v>
      </c>
      <c r="N27" s="21">
        <v>1.6264313669609074</v>
      </c>
      <c r="O27" s="21">
        <v>1.1492582994414697</v>
      </c>
      <c r="P27" s="21">
        <v>1.9127518568833106</v>
      </c>
      <c r="Q27" s="21">
        <v>2.2234536065091931E-2</v>
      </c>
      <c r="R27" s="21">
        <v>1.2872469339109668E-2</v>
      </c>
      <c r="S27" s="21">
        <v>2.4966862320443504E-2</v>
      </c>
      <c r="T27" s="21">
        <v>1.9462831307681467E-2</v>
      </c>
      <c r="U27" s="20">
        <v>1.3920526449000251E-2</v>
      </c>
      <c r="V27" s="21">
        <v>4.3187898333900236E-3</v>
      </c>
      <c r="W27" s="21">
        <v>8.3895656683719098E-3</v>
      </c>
      <c r="X27" s="21">
        <v>1.1377730053852985E-2</v>
      </c>
      <c r="Y27" s="20">
        <v>6.8503714544625527E-3</v>
      </c>
      <c r="Z27" s="21">
        <v>2.0328362849318998E-3</v>
      </c>
      <c r="AA27" s="21">
        <v>6.6331298463138434E-3</v>
      </c>
      <c r="AB27" s="21">
        <v>2.0021113554803124E-2</v>
      </c>
      <c r="AC27" s="21">
        <v>9.8362949317260823E-3</v>
      </c>
      <c r="AD27" s="21">
        <v>1.1768039315007894E-2</v>
      </c>
      <c r="AE27" s="21">
        <v>6.9663210876732959E-3</v>
      </c>
      <c r="AF27" s="20">
        <v>0</v>
      </c>
      <c r="AG27" s="21">
        <v>0</v>
      </c>
      <c r="AH27" s="21">
        <v>0</v>
      </c>
      <c r="AI27" s="21">
        <v>0</v>
      </c>
      <c r="AJ27" s="20">
        <v>0</v>
      </c>
      <c r="AK27" s="21">
        <v>0</v>
      </c>
      <c r="AL27" s="21">
        <v>0</v>
      </c>
      <c r="AM27" s="21">
        <v>0</v>
      </c>
      <c r="AN27" s="20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0">
        <v>0</v>
      </c>
      <c r="AV27" s="21">
        <v>0</v>
      </c>
      <c r="AW27" s="21">
        <v>0</v>
      </c>
      <c r="AX27" s="21">
        <v>0</v>
      </c>
      <c r="AY27" s="20">
        <v>0</v>
      </c>
      <c r="AZ27" s="21">
        <v>0</v>
      </c>
      <c r="BA27" s="21">
        <v>0</v>
      </c>
      <c r="BB27" s="21">
        <v>0</v>
      </c>
      <c r="BC27" s="20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</row>
    <row r="28" spans="1:61" ht="16.5" thickBot="1" x14ac:dyDescent="0.3">
      <c r="O28" s="30"/>
      <c r="P28" s="31"/>
      <c r="U28" s="30"/>
      <c r="V28" s="31"/>
      <c r="AE28" s="28"/>
      <c r="AT28" s="28"/>
      <c r="BI28" s="28"/>
    </row>
    <row r="29" spans="1:61" x14ac:dyDescent="0.25">
      <c r="A29" s="24" t="s">
        <v>17</v>
      </c>
      <c r="B29" s="9"/>
      <c r="C29" s="10"/>
      <c r="D29" s="10"/>
      <c r="E29" s="10"/>
      <c r="F29" s="26"/>
      <c r="G29" s="26"/>
      <c r="H29" s="26"/>
      <c r="I29" s="11"/>
      <c r="J29" s="11"/>
      <c r="K29" s="11"/>
      <c r="L29" s="11"/>
      <c r="M29" s="11"/>
      <c r="N29" s="11"/>
      <c r="O29" s="11"/>
      <c r="P29" s="11"/>
      <c r="Q29" s="9"/>
      <c r="R29" s="10"/>
      <c r="S29" s="10"/>
      <c r="T29" s="10"/>
      <c r="U29" s="26"/>
      <c r="V29" s="26"/>
      <c r="W29" s="26"/>
      <c r="X29" s="11"/>
      <c r="Y29" s="11"/>
      <c r="Z29" s="11"/>
      <c r="AA29" s="11"/>
      <c r="AB29" s="11"/>
      <c r="AC29" s="11"/>
      <c r="AD29" s="11"/>
      <c r="AE29" s="11"/>
      <c r="AF29" s="9"/>
      <c r="AG29" s="10"/>
      <c r="AH29" s="10"/>
      <c r="AI29" s="10"/>
      <c r="AJ29" s="26"/>
      <c r="AK29" s="26"/>
      <c r="AL29" s="26"/>
      <c r="AM29" s="11"/>
      <c r="AN29" s="11"/>
      <c r="AO29" s="11"/>
      <c r="AP29" s="11"/>
      <c r="AQ29" s="11"/>
      <c r="AR29" s="11"/>
      <c r="AS29" s="11"/>
      <c r="AT29" s="11"/>
      <c r="AU29" s="9"/>
      <c r="AV29" s="10"/>
      <c r="AW29" s="10"/>
      <c r="AX29" s="10"/>
      <c r="AY29" s="26"/>
      <c r="AZ29" s="26"/>
      <c r="BA29" s="26"/>
      <c r="BB29" s="11"/>
      <c r="BC29" s="11"/>
      <c r="BD29" s="11"/>
      <c r="BE29" s="11"/>
      <c r="BF29" s="11"/>
      <c r="BG29" s="11"/>
      <c r="BH29" s="11"/>
      <c r="BI29" s="11"/>
    </row>
    <row r="30" spans="1:61" x14ac:dyDescent="0.25">
      <c r="A30" s="12" t="s">
        <v>6</v>
      </c>
      <c r="B30" s="14">
        <v>0</v>
      </c>
      <c r="C30" s="14">
        <v>0</v>
      </c>
      <c r="D30" s="14">
        <v>0</v>
      </c>
      <c r="E30" s="14">
        <v>0</v>
      </c>
      <c r="F30" s="13">
        <v>0</v>
      </c>
      <c r="G30" s="14">
        <v>0</v>
      </c>
      <c r="H30" s="14">
        <v>0</v>
      </c>
      <c r="I30" s="14">
        <v>0</v>
      </c>
      <c r="J30" s="13">
        <v>0</v>
      </c>
      <c r="K30" s="14">
        <v>0</v>
      </c>
      <c r="L30" s="14">
        <f t="shared" ref="L30:L39" si="0">R59</f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3">
        <v>0</v>
      </c>
      <c r="V30" s="14">
        <v>0</v>
      </c>
      <c r="W30" s="14">
        <v>0</v>
      </c>
      <c r="X30" s="14">
        <v>0</v>
      </c>
      <c r="Y30" s="13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3">
        <v>0</v>
      </c>
      <c r="AK30" s="14">
        <v>0</v>
      </c>
      <c r="AL30" s="14">
        <v>0</v>
      </c>
      <c r="AM30" s="14">
        <v>0</v>
      </c>
      <c r="AN30" s="13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3">
        <v>0</v>
      </c>
      <c r="AV30" s="14">
        <v>0</v>
      </c>
      <c r="AW30" s="14">
        <v>0</v>
      </c>
      <c r="AX30" s="14">
        <v>0</v>
      </c>
      <c r="AY30" s="13">
        <v>0</v>
      </c>
      <c r="AZ30" s="14">
        <v>0</v>
      </c>
      <c r="BA30" s="14">
        <v>0</v>
      </c>
      <c r="BB30" s="14">
        <v>0</v>
      </c>
      <c r="BC30" s="13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</row>
    <row r="31" spans="1:61" x14ac:dyDescent="0.25">
      <c r="A31" s="12" t="s">
        <v>7</v>
      </c>
      <c r="B31" s="14">
        <v>0</v>
      </c>
      <c r="C31" s="14">
        <v>0</v>
      </c>
      <c r="D31" s="14">
        <v>0</v>
      </c>
      <c r="E31" s="14">
        <v>0</v>
      </c>
      <c r="F31" s="13">
        <v>0</v>
      </c>
      <c r="G31" s="14">
        <v>0</v>
      </c>
      <c r="H31" s="14">
        <v>0</v>
      </c>
      <c r="I31" s="14">
        <v>0</v>
      </c>
      <c r="J31" s="13">
        <v>0</v>
      </c>
      <c r="K31" s="14">
        <v>0</v>
      </c>
      <c r="L31" s="14">
        <f t="shared" si="0"/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3">
        <v>0</v>
      </c>
      <c r="V31" s="14">
        <v>0</v>
      </c>
      <c r="W31" s="14">
        <v>0</v>
      </c>
      <c r="X31" s="14">
        <v>0</v>
      </c>
      <c r="Y31" s="13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3">
        <v>0</v>
      </c>
      <c r="AK31" s="14">
        <v>0</v>
      </c>
      <c r="AL31" s="14">
        <v>0</v>
      </c>
      <c r="AM31" s="14">
        <v>0</v>
      </c>
      <c r="AN31" s="13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3">
        <v>0</v>
      </c>
      <c r="AV31" s="14">
        <v>0</v>
      </c>
      <c r="AW31" s="14">
        <v>0</v>
      </c>
      <c r="AX31" s="14">
        <v>0</v>
      </c>
      <c r="AY31" s="13">
        <v>0</v>
      </c>
      <c r="AZ31" s="14">
        <v>0</v>
      </c>
      <c r="BA31" s="14">
        <v>0</v>
      </c>
      <c r="BB31" s="14">
        <v>0</v>
      </c>
      <c r="BC31" s="13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</row>
    <row r="32" spans="1:61" x14ac:dyDescent="0.25">
      <c r="A32" s="12" t="s">
        <v>8</v>
      </c>
      <c r="B32" s="14">
        <v>4.1297061016396768</v>
      </c>
      <c r="C32" s="14">
        <v>7.6855617184175857</v>
      </c>
      <c r="D32" s="14">
        <v>6.4956710958840684</v>
      </c>
      <c r="E32" s="14">
        <v>3.8376396437702178</v>
      </c>
      <c r="F32" s="13">
        <v>4.0609269102055734</v>
      </c>
      <c r="G32" s="14">
        <v>8.1610533319910346</v>
      </c>
      <c r="H32" s="14">
        <v>6.0356115271542725</v>
      </c>
      <c r="I32" s="14">
        <v>3.96380390470225</v>
      </c>
      <c r="J32" s="13">
        <v>4.1494838165914016</v>
      </c>
      <c r="K32" s="14">
        <v>6.4900391022038342</v>
      </c>
      <c r="L32" s="14">
        <f t="shared" si="0"/>
        <v>0</v>
      </c>
      <c r="M32" s="14">
        <v>4.9670499210072894</v>
      </c>
      <c r="N32" s="14">
        <v>4.9823034053058919</v>
      </c>
      <c r="O32" s="14">
        <v>4.9846367277767172</v>
      </c>
      <c r="P32" s="14">
        <v>4.917609455407236</v>
      </c>
      <c r="Q32" s="14">
        <v>0</v>
      </c>
      <c r="R32" s="14">
        <v>0</v>
      </c>
      <c r="S32" s="14">
        <v>0</v>
      </c>
      <c r="T32" s="14">
        <v>0</v>
      </c>
      <c r="U32" s="13">
        <v>0</v>
      </c>
      <c r="V32" s="14">
        <v>0</v>
      </c>
      <c r="W32" s="14">
        <v>0</v>
      </c>
      <c r="X32" s="14">
        <v>0</v>
      </c>
      <c r="Y32" s="13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3">
        <v>0</v>
      </c>
      <c r="AK32" s="14">
        <v>0</v>
      </c>
      <c r="AL32" s="14">
        <v>0</v>
      </c>
      <c r="AM32" s="14">
        <v>0</v>
      </c>
      <c r="AN32" s="13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3">
        <v>0</v>
      </c>
      <c r="AV32" s="14">
        <v>0</v>
      </c>
      <c r="AW32" s="14">
        <v>0</v>
      </c>
      <c r="AX32" s="14">
        <v>0</v>
      </c>
      <c r="AY32" s="13">
        <v>0</v>
      </c>
      <c r="AZ32" s="14">
        <v>0</v>
      </c>
      <c r="BA32" s="14">
        <v>0</v>
      </c>
      <c r="BB32" s="14">
        <v>0</v>
      </c>
      <c r="BC32" s="13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</row>
    <row r="33" spans="1:61" x14ac:dyDescent="0.25">
      <c r="A33" s="12" t="s">
        <v>9</v>
      </c>
      <c r="B33" s="14">
        <v>0.96530955499816928</v>
      </c>
      <c r="C33" s="14">
        <v>0</v>
      </c>
      <c r="D33" s="14">
        <v>1.2894629895416967</v>
      </c>
      <c r="E33" s="14">
        <v>0.82351764234784997</v>
      </c>
      <c r="F33" s="13">
        <v>0.96653917901703268</v>
      </c>
      <c r="G33" s="14">
        <v>0</v>
      </c>
      <c r="H33" s="14">
        <v>1.3142472530301177</v>
      </c>
      <c r="I33" s="14">
        <v>1.0472803617011655</v>
      </c>
      <c r="J33" s="13">
        <v>0.97797961955096024</v>
      </c>
      <c r="K33" s="14">
        <v>1.1026941059705599</v>
      </c>
      <c r="L33" s="14">
        <f t="shared" si="0"/>
        <v>0</v>
      </c>
      <c r="M33" s="14">
        <v>1.1341158589054223</v>
      </c>
      <c r="N33" s="14">
        <v>1.2733213214052725</v>
      </c>
      <c r="O33" s="14">
        <v>1.2258474525302288</v>
      </c>
      <c r="P33" s="14">
        <v>1.4334677395864077</v>
      </c>
      <c r="Q33" s="14">
        <v>0</v>
      </c>
      <c r="R33" s="14">
        <v>0</v>
      </c>
      <c r="S33" s="14">
        <v>0</v>
      </c>
      <c r="T33" s="14">
        <v>0</v>
      </c>
      <c r="U33" s="13">
        <v>0</v>
      </c>
      <c r="V33" s="14">
        <v>0</v>
      </c>
      <c r="W33" s="14">
        <v>0</v>
      </c>
      <c r="X33" s="14">
        <v>0</v>
      </c>
      <c r="Y33" s="13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3">
        <v>0</v>
      </c>
      <c r="AK33" s="14">
        <v>0</v>
      </c>
      <c r="AL33" s="14">
        <v>0</v>
      </c>
      <c r="AM33" s="14">
        <v>0</v>
      </c>
      <c r="AN33" s="13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3">
        <v>0</v>
      </c>
      <c r="AV33" s="14">
        <v>0</v>
      </c>
      <c r="AW33" s="14">
        <v>0</v>
      </c>
      <c r="AX33" s="14">
        <v>0</v>
      </c>
      <c r="AY33" s="13">
        <v>0</v>
      </c>
      <c r="AZ33" s="14">
        <v>0</v>
      </c>
      <c r="BA33" s="14">
        <v>0</v>
      </c>
      <c r="BB33" s="14">
        <v>0</v>
      </c>
      <c r="BC33" s="13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</row>
    <row r="34" spans="1:61" x14ac:dyDescent="0.25">
      <c r="A34" s="12" t="s">
        <v>10</v>
      </c>
      <c r="B34" s="14">
        <v>2.0102457264329687E-2</v>
      </c>
      <c r="C34" s="14">
        <v>1.0047501314196687</v>
      </c>
      <c r="D34" s="14">
        <v>7.7507017643135053E-3</v>
      </c>
      <c r="E34" s="14">
        <v>1.5564813272669634E-2</v>
      </c>
      <c r="F34" s="13">
        <v>1.0920817045848684E-2</v>
      </c>
      <c r="G34" s="14">
        <v>1.1417688929184358</v>
      </c>
      <c r="H34" s="14">
        <v>9.8059858461489856E-3</v>
      </c>
      <c r="I34" s="14">
        <v>1.2099361981158671E-2</v>
      </c>
      <c r="J34" s="13">
        <v>6.7117801244589749E-3</v>
      </c>
      <c r="K34" s="14">
        <v>0</v>
      </c>
      <c r="L34" s="14">
        <f t="shared" si="0"/>
        <v>0</v>
      </c>
      <c r="M34" s="14">
        <v>2.2113912881089159E-2</v>
      </c>
      <c r="N34" s="14">
        <v>2.3846543962770139E-2</v>
      </c>
      <c r="O34" s="14">
        <v>2.5079756700297915E-2</v>
      </c>
      <c r="P34" s="14">
        <v>5.8134440062625747E-3</v>
      </c>
      <c r="Q34" s="14">
        <v>9.7901577586021219E-4</v>
      </c>
      <c r="R34" s="14">
        <v>0</v>
      </c>
      <c r="S34" s="14">
        <v>9.8084101973170915E-3</v>
      </c>
      <c r="T34" s="14">
        <v>0</v>
      </c>
      <c r="U34" s="13">
        <v>0</v>
      </c>
      <c r="V34" s="14">
        <v>0</v>
      </c>
      <c r="W34" s="14">
        <v>0</v>
      </c>
      <c r="X34" s="14">
        <v>0</v>
      </c>
      <c r="Y34" s="13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3">
        <v>0</v>
      </c>
      <c r="AK34" s="14">
        <v>0</v>
      </c>
      <c r="AL34" s="14">
        <v>0</v>
      </c>
      <c r="AM34" s="14">
        <v>0</v>
      </c>
      <c r="AN34" s="13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3">
        <v>0</v>
      </c>
      <c r="AV34" s="14">
        <v>0</v>
      </c>
      <c r="AW34" s="14">
        <v>9.8084101973170915E-3</v>
      </c>
      <c r="AX34" s="14">
        <v>0</v>
      </c>
      <c r="AY34" s="13">
        <v>0</v>
      </c>
      <c r="AZ34" s="14">
        <v>0</v>
      </c>
      <c r="BA34" s="14">
        <v>0</v>
      </c>
      <c r="BB34" s="14">
        <v>0</v>
      </c>
      <c r="BC34" s="13">
        <v>0</v>
      </c>
      <c r="BD34" s="14">
        <v>0</v>
      </c>
      <c r="BE34" s="14">
        <v>0</v>
      </c>
      <c r="BF34" s="14">
        <v>0</v>
      </c>
      <c r="BG34" s="14">
        <v>0</v>
      </c>
      <c r="BH34" s="14">
        <v>0</v>
      </c>
      <c r="BI34" s="14">
        <v>0</v>
      </c>
    </row>
    <row r="35" spans="1:61" x14ac:dyDescent="0.25">
      <c r="A35" s="12" t="s">
        <v>11</v>
      </c>
      <c r="B35" s="16">
        <v>0.30171090621398716</v>
      </c>
      <c r="C35" s="16">
        <v>0</v>
      </c>
      <c r="D35" s="16">
        <v>0.40361950913365335</v>
      </c>
      <c r="E35" s="16">
        <v>0.28725394442625674</v>
      </c>
      <c r="F35" s="15">
        <v>0.31218069499517231</v>
      </c>
      <c r="G35" s="16">
        <v>0</v>
      </c>
      <c r="H35" s="16">
        <v>0.40983573066988233</v>
      </c>
      <c r="I35" s="16">
        <v>0.23003220402747587</v>
      </c>
      <c r="J35" s="15">
        <v>0.33649974924868653</v>
      </c>
      <c r="K35" s="16">
        <v>0.51816399009889158</v>
      </c>
      <c r="L35" s="16">
        <f t="shared" si="0"/>
        <v>0</v>
      </c>
      <c r="M35" s="16">
        <v>0.46331786684871223</v>
      </c>
      <c r="N35" s="16">
        <v>0.47827689856184952</v>
      </c>
      <c r="O35" s="16">
        <v>0.50041231574431355</v>
      </c>
      <c r="P35" s="16">
        <v>0.42829996806898424</v>
      </c>
      <c r="Q35" s="16">
        <v>1.7865732555081062</v>
      </c>
      <c r="R35" s="16">
        <v>4.7923315592999156</v>
      </c>
      <c r="S35" s="16">
        <v>0.34778702031815595</v>
      </c>
      <c r="T35" s="16">
        <v>1.2567428215817178</v>
      </c>
      <c r="U35" s="15">
        <v>8.4577744031046995E-2</v>
      </c>
      <c r="V35" s="16">
        <v>0.15529772545721096</v>
      </c>
      <c r="W35" s="16">
        <v>0.17509132505290464</v>
      </c>
      <c r="X35" s="16">
        <v>7.5771352367097044E-3</v>
      </c>
      <c r="Y35" s="15">
        <v>0</v>
      </c>
      <c r="Z35" s="16">
        <v>4.0976897413514779</v>
      </c>
      <c r="AA35" s="16">
        <v>4.7950336238413334E-3</v>
      </c>
      <c r="AB35" s="16">
        <v>2.9643386297201078</v>
      </c>
      <c r="AC35" s="16">
        <v>0.12723765193920936</v>
      </c>
      <c r="AD35" s="16">
        <v>0.39452000967638906</v>
      </c>
      <c r="AE35" s="16">
        <v>1.4349640268622812E-2</v>
      </c>
      <c r="AF35" s="14">
        <v>0</v>
      </c>
      <c r="AG35" s="14">
        <v>0</v>
      </c>
      <c r="AH35" s="14">
        <v>0</v>
      </c>
      <c r="AI35" s="14">
        <v>0</v>
      </c>
      <c r="AJ35" s="13">
        <v>0</v>
      </c>
      <c r="AK35" s="14">
        <v>0</v>
      </c>
      <c r="AL35" s="14">
        <v>0</v>
      </c>
      <c r="AM35" s="14">
        <v>0</v>
      </c>
      <c r="AN35" s="13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5">
        <v>1.5003525544588405</v>
      </c>
      <c r="AV35" s="16">
        <v>4.520963418724941</v>
      </c>
      <c r="AW35" s="16">
        <v>5.7135704156399562E-2</v>
      </c>
      <c r="AX35" s="16">
        <v>1.0935712414587748</v>
      </c>
      <c r="AY35" s="15">
        <v>0</v>
      </c>
      <c r="AZ35" s="16">
        <v>0</v>
      </c>
      <c r="BA35" s="16">
        <v>1.3483230538454856E-2</v>
      </c>
      <c r="BB35" s="16">
        <v>7.5771352367097044E-3</v>
      </c>
      <c r="BC35" s="15">
        <v>0</v>
      </c>
      <c r="BD35" s="16">
        <v>4.0976897413514779</v>
      </c>
      <c r="BE35" s="16">
        <v>4.7950336238413334E-3</v>
      </c>
      <c r="BF35" s="16">
        <v>2.6833524161751896</v>
      </c>
      <c r="BG35" s="16">
        <v>8.1537707986676731E-3</v>
      </c>
      <c r="BH35" s="16">
        <v>0.27440715411253219</v>
      </c>
      <c r="BI35" s="16">
        <v>1.4349640268622812E-2</v>
      </c>
    </row>
    <row r="36" spans="1:61" x14ac:dyDescent="0.25">
      <c r="A36" s="12" t="s">
        <v>12</v>
      </c>
      <c r="B36" s="16">
        <v>0</v>
      </c>
      <c r="C36" s="16">
        <v>0</v>
      </c>
      <c r="D36" s="16">
        <v>0</v>
      </c>
      <c r="E36" s="16">
        <v>0</v>
      </c>
      <c r="F36" s="15">
        <v>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>
        <f t="shared" si="0"/>
        <v>0</v>
      </c>
      <c r="M36" s="16">
        <v>0</v>
      </c>
      <c r="N36" s="16">
        <v>0</v>
      </c>
      <c r="O36" s="16">
        <v>0</v>
      </c>
      <c r="P36" s="16">
        <v>0</v>
      </c>
      <c r="Q36" s="16">
        <v>0.98264901218396017</v>
      </c>
      <c r="R36" s="16">
        <v>0.35979502970496685</v>
      </c>
      <c r="S36" s="16">
        <v>1.9108909363087798</v>
      </c>
      <c r="T36" s="16">
        <v>0.72503135451220102</v>
      </c>
      <c r="U36" s="15">
        <v>2.3154475660170415</v>
      </c>
      <c r="V36" s="16">
        <v>3.0227061120109422</v>
      </c>
      <c r="W36" s="16">
        <v>3.6440405346768263</v>
      </c>
      <c r="X36" s="16">
        <v>1.9598801513695128</v>
      </c>
      <c r="Y36" s="15">
        <v>2.1145869156717301</v>
      </c>
      <c r="Z36" s="16">
        <v>0.27987372499312424</v>
      </c>
      <c r="AA36" s="16">
        <v>2.7762978291284441</v>
      </c>
      <c r="AB36" s="16">
        <v>2.6118135592049788E-2</v>
      </c>
      <c r="AC36" s="16">
        <v>2.6625879693182664</v>
      </c>
      <c r="AD36" s="16">
        <v>2.4256729033042732</v>
      </c>
      <c r="AE36" s="16">
        <v>2.6803656263811138</v>
      </c>
      <c r="AF36" s="14">
        <v>0</v>
      </c>
      <c r="AG36" s="14">
        <v>0</v>
      </c>
      <c r="AH36" s="14">
        <v>0</v>
      </c>
      <c r="AI36" s="14">
        <v>0</v>
      </c>
      <c r="AJ36" s="13">
        <v>0</v>
      </c>
      <c r="AK36" s="14">
        <v>0</v>
      </c>
      <c r="AL36" s="14">
        <v>0</v>
      </c>
      <c r="AM36" s="14">
        <v>0</v>
      </c>
      <c r="AN36" s="13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5">
        <v>0.98264901218396017</v>
      </c>
      <c r="AV36" s="16">
        <v>0.33195752211940455</v>
      </c>
      <c r="AW36" s="16">
        <v>1.70433130477577</v>
      </c>
      <c r="AX36" s="16">
        <v>0.70047111500488879</v>
      </c>
      <c r="AY36" s="15">
        <v>2.1988572981992367</v>
      </c>
      <c r="AZ36" s="16">
        <v>2.8263054212428469</v>
      </c>
      <c r="BA36" s="16">
        <v>3.3067146215693013</v>
      </c>
      <c r="BB36" s="16">
        <v>1.6345444241425326</v>
      </c>
      <c r="BC36" s="15">
        <v>1.8329891318658889</v>
      </c>
      <c r="BD36" s="16">
        <v>3.632200126753321E-2</v>
      </c>
      <c r="BE36" s="16">
        <v>2.5470153046817643</v>
      </c>
      <c r="BF36" s="16">
        <v>0</v>
      </c>
      <c r="BG36" s="16">
        <v>2.4436527521273734</v>
      </c>
      <c r="BH36" s="16">
        <v>2.2410864285972041</v>
      </c>
      <c r="BI36" s="16">
        <v>2.4074649036314333</v>
      </c>
    </row>
    <row r="37" spans="1:61" x14ac:dyDescent="0.25">
      <c r="A37" s="12" t="s">
        <v>13</v>
      </c>
      <c r="B37" s="14">
        <v>0</v>
      </c>
      <c r="C37" s="14">
        <v>0</v>
      </c>
      <c r="D37" s="14">
        <v>0</v>
      </c>
      <c r="E37" s="14">
        <v>0</v>
      </c>
      <c r="F37" s="13">
        <v>0</v>
      </c>
      <c r="G37" s="14">
        <v>0</v>
      </c>
      <c r="H37" s="14">
        <v>0</v>
      </c>
      <c r="I37" s="14">
        <v>0</v>
      </c>
      <c r="J37" s="13">
        <v>0</v>
      </c>
      <c r="K37" s="14">
        <v>0</v>
      </c>
      <c r="L37" s="14">
        <f t="shared" si="0"/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3">
        <v>0</v>
      </c>
      <c r="V37" s="14">
        <v>0</v>
      </c>
      <c r="W37" s="14">
        <v>0</v>
      </c>
      <c r="X37" s="14">
        <v>0</v>
      </c>
      <c r="Y37" s="13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3">
        <v>0</v>
      </c>
      <c r="AK37" s="14">
        <v>0</v>
      </c>
      <c r="AL37" s="14">
        <v>0</v>
      </c>
      <c r="AM37" s="14">
        <v>0</v>
      </c>
      <c r="AN37" s="13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3">
        <v>0</v>
      </c>
      <c r="AV37" s="14">
        <v>0</v>
      </c>
      <c r="AW37" s="14">
        <v>0</v>
      </c>
      <c r="AX37" s="14">
        <v>0</v>
      </c>
      <c r="AY37" s="13">
        <v>0</v>
      </c>
      <c r="AZ37" s="14">
        <v>0</v>
      </c>
      <c r="BA37" s="14">
        <v>0</v>
      </c>
      <c r="BB37" s="14">
        <v>0</v>
      </c>
      <c r="BC37" s="13">
        <v>0</v>
      </c>
      <c r="BD37" s="14">
        <v>0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</row>
    <row r="38" spans="1:61" x14ac:dyDescent="0.25">
      <c r="A38" s="12" t="s">
        <v>14</v>
      </c>
      <c r="B38" s="18">
        <v>0</v>
      </c>
      <c r="C38" s="18">
        <v>0</v>
      </c>
      <c r="D38" s="18">
        <v>0</v>
      </c>
      <c r="E38" s="18">
        <v>0</v>
      </c>
      <c r="F38" s="17">
        <v>0</v>
      </c>
      <c r="G38" s="18">
        <v>0</v>
      </c>
      <c r="H38" s="18">
        <v>0</v>
      </c>
      <c r="I38" s="18">
        <v>0</v>
      </c>
      <c r="J38" s="17">
        <v>0</v>
      </c>
      <c r="K38" s="18">
        <v>0</v>
      </c>
      <c r="L38" s="18">
        <f t="shared" si="0"/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7">
        <v>0</v>
      </c>
      <c r="V38" s="18">
        <v>0</v>
      </c>
      <c r="W38" s="18">
        <v>0</v>
      </c>
      <c r="X38" s="18">
        <v>0</v>
      </c>
      <c r="Y38" s="17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4">
        <v>0</v>
      </c>
      <c r="AG38" s="14">
        <v>0</v>
      </c>
      <c r="AH38" s="14">
        <v>0</v>
      </c>
      <c r="AI38" s="14">
        <v>0</v>
      </c>
      <c r="AJ38" s="13">
        <v>0</v>
      </c>
      <c r="AK38" s="14">
        <v>0</v>
      </c>
      <c r="AL38" s="14">
        <v>0</v>
      </c>
      <c r="AM38" s="14">
        <v>0</v>
      </c>
      <c r="AN38" s="13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7">
        <v>0</v>
      </c>
      <c r="AV38" s="18">
        <v>0</v>
      </c>
      <c r="AW38" s="18">
        <v>0</v>
      </c>
      <c r="AX38" s="18">
        <v>0</v>
      </c>
      <c r="AY38" s="17">
        <v>0</v>
      </c>
      <c r="AZ38" s="18">
        <v>0</v>
      </c>
      <c r="BA38" s="18">
        <v>0</v>
      </c>
      <c r="BB38" s="18">
        <v>0</v>
      </c>
      <c r="BC38" s="17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</row>
    <row r="39" spans="1:61" ht="15.75" thickBot="1" x14ac:dyDescent="0.3">
      <c r="A39" s="19" t="s">
        <v>15</v>
      </c>
      <c r="B39" s="21">
        <v>7.5275435210585204E-3</v>
      </c>
      <c r="C39" s="21">
        <v>1.6423495363691646E-2</v>
      </c>
      <c r="D39" s="21">
        <v>1.7764882804930954E-2</v>
      </c>
      <c r="E39" s="21">
        <v>5.7243621493180789E-3</v>
      </c>
      <c r="F39" s="20">
        <v>3.726201524227341E-3</v>
      </c>
      <c r="G39" s="21">
        <v>2.0104711293367356E-2</v>
      </c>
      <c r="H39" s="21">
        <v>9.2067311555509915E-3</v>
      </c>
      <c r="I39" s="21">
        <v>6.8795577069808746E-3</v>
      </c>
      <c r="J39" s="20">
        <v>6.5731887944553979E-3</v>
      </c>
      <c r="K39" s="21">
        <v>1.9969627034331017E-2</v>
      </c>
      <c r="L39" s="21">
        <f t="shared" si="0"/>
        <v>0</v>
      </c>
      <c r="M39" s="21">
        <v>1.1105788424824591E-2</v>
      </c>
      <c r="N39" s="21">
        <v>9.4350776384583088E-3</v>
      </c>
      <c r="O39" s="21">
        <v>9.2353380654973914E-3</v>
      </c>
      <c r="P39" s="21">
        <v>1.0651848353246934E-2</v>
      </c>
      <c r="Q39" s="21">
        <v>0</v>
      </c>
      <c r="R39" s="21">
        <v>0</v>
      </c>
      <c r="S39" s="21">
        <v>0</v>
      </c>
      <c r="T39" s="21">
        <v>0</v>
      </c>
      <c r="U39" s="20">
        <v>0</v>
      </c>
      <c r="V39" s="21">
        <v>0</v>
      </c>
      <c r="W39" s="21">
        <v>0</v>
      </c>
      <c r="X39" s="21">
        <v>0</v>
      </c>
      <c r="Y39" s="20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14">
        <v>0</v>
      </c>
      <c r="AG39" s="14">
        <v>0</v>
      </c>
      <c r="AH39" s="14">
        <v>0</v>
      </c>
      <c r="AI39" s="14">
        <v>0</v>
      </c>
      <c r="AJ39" s="13">
        <v>0</v>
      </c>
      <c r="AK39" s="14">
        <v>0</v>
      </c>
      <c r="AL39" s="14">
        <v>0</v>
      </c>
      <c r="AM39" s="14">
        <v>0</v>
      </c>
      <c r="AN39" s="13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20">
        <v>0</v>
      </c>
      <c r="AV39" s="21">
        <v>0</v>
      </c>
      <c r="AW39" s="21">
        <v>0</v>
      </c>
      <c r="AX39" s="21">
        <v>0</v>
      </c>
      <c r="AY39" s="20">
        <v>0</v>
      </c>
      <c r="AZ39" s="21">
        <v>0</v>
      </c>
      <c r="BA39" s="21">
        <v>0</v>
      </c>
      <c r="BB39" s="21">
        <v>0</v>
      </c>
      <c r="BC39" s="20">
        <v>0</v>
      </c>
      <c r="BD39" s="21">
        <v>0</v>
      </c>
      <c r="BE39" s="21">
        <v>0</v>
      </c>
      <c r="BF39" s="21">
        <v>0</v>
      </c>
      <c r="BG39" s="21">
        <v>0</v>
      </c>
      <c r="BH39" s="21">
        <v>0</v>
      </c>
      <c r="BI39" s="21">
        <v>0</v>
      </c>
    </row>
    <row r="40" spans="1:61" ht="15.75" x14ac:dyDescent="0.25">
      <c r="AD40" s="30"/>
      <c r="AE40" s="31"/>
    </row>
    <row r="41" spans="1:61" x14ac:dyDescent="0.25">
      <c r="A41" s="25" t="s">
        <v>40</v>
      </c>
    </row>
    <row r="6017" spans="1:2" x14ac:dyDescent="0.25">
      <c r="A6017" t="s">
        <v>18</v>
      </c>
      <c r="B6017">
        <v>2.4974937122957595E-2</v>
      </c>
    </row>
    <row r="6018" spans="1:2" x14ac:dyDescent="0.25">
      <c r="A6018" t="s">
        <v>19</v>
      </c>
    </row>
    <row r="6019" spans="1:2" x14ac:dyDescent="0.25">
      <c r="A6019" t="s">
        <v>20</v>
      </c>
    </row>
    <row r="6020" spans="1:2" x14ac:dyDescent="0.25">
      <c r="A6020" t="s">
        <v>21</v>
      </c>
    </row>
    <row r="6021" spans="1:2" x14ac:dyDescent="0.25">
      <c r="A6021" t="s">
        <v>22</v>
      </c>
    </row>
    <row r="6022" spans="1:2" x14ac:dyDescent="0.25">
      <c r="A6022" t="s">
        <v>23</v>
      </c>
    </row>
  </sheetData>
  <mergeCells count="4">
    <mergeCell ref="B3:P3"/>
    <mergeCell ref="Q3:AE3"/>
    <mergeCell ref="AF3:AT3"/>
    <mergeCell ref="AU3:BI3"/>
  </mergeCells>
  <conditionalFormatting sqref="B16:C16">
    <cfRule type="expression" dxfId="12" priority="35">
      <formula>Settings.CanvasVisible=TRUE</formula>
    </cfRule>
  </conditionalFormatting>
  <conditionalFormatting sqref="O28:P28">
    <cfRule type="expression" dxfId="11" priority="27">
      <formula>Settings.CanvasVisible=TRUE</formula>
    </cfRule>
  </conditionalFormatting>
  <conditionalFormatting sqref="U28:V28">
    <cfRule type="expression" dxfId="10" priority="7">
      <formula>Settings.CanvasVisible=TRUE</formula>
    </cfRule>
  </conditionalFormatting>
  <conditionalFormatting sqref="AD40:AE40">
    <cfRule type="expression" dxfId="9" priority="1">
      <formula>Settings.CanvasVisible=TRUE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I6022"/>
  <sheetViews>
    <sheetView topLeftCell="Q1" zoomScale="80" zoomScaleNormal="80" zoomScaleSheetLayoutView="80" workbookViewId="0">
      <selection activeCell="E40" sqref="E40"/>
    </sheetView>
  </sheetViews>
  <sheetFormatPr baseColWidth="10" defaultColWidth="11.42578125" defaultRowHeight="15" x14ac:dyDescent="0.25"/>
  <cols>
    <col min="1" max="1" width="30.7109375" bestFit="1" customWidth="1"/>
    <col min="2" max="31" width="8.7109375" customWidth="1"/>
    <col min="32" max="46" width="9.85546875" customWidth="1"/>
    <col min="47" max="61" width="7.7109375" customWidth="1"/>
  </cols>
  <sheetData>
    <row r="1" spans="1:61" ht="24" customHeight="1" x14ac:dyDescent="0.5">
      <c r="A1" s="1" t="s">
        <v>0</v>
      </c>
    </row>
    <row r="2" spans="1:61" ht="15.75" thickBot="1" x14ac:dyDescent="0.3">
      <c r="A2" t="s">
        <v>47</v>
      </c>
    </row>
    <row r="3" spans="1:61" x14ac:dyDescent="0.25">
      <c r="A3" s="2" t="s">
        <v>2</v>
      </c>
      <c r="B3" s="52" t="s">
        <v>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  <c r="Q3" s="52" t="s">
        <v>4</v>
      </c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4"/>
      <c r="AF3" s="52" t="s">
        <v>41</v>
      </c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2" t="s">
        <v>42</v>
      </c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4"/>
    </row>
    <row r="4" spans="1:61" x14ac:dyDescent="0.25">
      <c r="A4" s="3"/>
      <c r="B4" s="4" t="s">
        <v>25</v>
      </c>
      <c r="C4" s="5" t="s">
        <v>26</v>
      </c>
      <c r="D4" s="6" t="s">
        <v>27</v>
      </c>
      <c r="E4" s="5" t="s">
        <v>28</v>
      </c>
      <c r="F4" s="5" t="s">
        <v>29</v>
      </c>
      <c r="G4" s="5" t="s">
        <v>30</v>
      </c>
      <c r="H4" s="6" t="s">
        <v>31</v>
      </c>
      <c r="I4" s="5" t="s">
        <v>32</v>
      </c>
      <c r="J4" s="6" t="s">
        <v>33</v>
      </c>
      <c r="K4" s="5" t="s">
        <v>34</v>
      </c>
      <c r="L4" s="6" t="s">
        <v>35</v>
      </c>
      <c r="M4" s="7" t="s">
        <v>36</v>
      </c>
      <c r="N4" s="7" t="s">
        <v>37</v>
      </c>
      <c r="O4" s="7" t="s">
        <v>38</v>
      </c>
      <c r="P4" s="6" t="s">
        <v>39</v>
      </c>
      <c r="Q4" s="4" t="s">
        <v>25</v>
      </c>
      <c r="R4" s="5" t="s">
        <v>26</v>
      </c>
      <c r="S4" s="6" t="s">
        <v>27</v>
      </c>
      <c r="T4" s="5" t="s">
        <v>28</v>
      </c>
      <c r="U4" s="5" t="s">
        <v>29</v>
      </c>
      <c r="V4" s="5" t="s">
        <v>30</v>
      </c>
      <c r="W4" s="6" t="s">
        <v>31</v>
      </c>
      <c r="X4" s="5" t="s">
        <v>32</v>
      </c>
      <c r="Y4" s="6" t="s">
        <v>33</v>
      </c>
      <c r="Z4" s="5" t="s">
        <v>34</v>
      </c>
      <c r="AA4" s="6" t="s">
        <v>35</v>
      </c>
      <c r="AB4" s="7" t="s">
        <v>36</v>
      </c>
      <c r="AC4" s="7" t="s">
        <v>37</v>
      </c>
      <c r="AD4" s="7" t="s">
        <v>38</v>
      </c>
      <c r="AE4" s="6" t="s">
        <v>39</v>
      </c>
      <c r="AF4" s="4" t="s">
        <v>25</v>
      </c>
      <c r="AG4" s="5" t="s">
        <v>26</v>
      </c>
      <c r="AH4" s="6" t="s">
        <v>27</v>
      </c>
      <c r="AI4" s="5" t="s">
        <v>28</v>
      </c>
      <c r="AJ4" s="5" t="s">
        <v>29</v>
      </c>
      <c r="AK4" s="5" t="s">
        <v>30</v>
      </c>
      <c r="AL4" s="6" t="s">
        <v>31</v>
      </c>
      <c r="AM4" s="5" t="s">
        <v>32</v>
      </c>
      <c r="AN4" s="6" t="s">
        <v>33</v>
      </c>
      <c r="AO4" s="5" t="s">
        <v>34</v>
      </c>
      <c r="AP4" s="6" t="s">
        <v>35</v>
      </c>
      <c r="AQ4" s="7" t="s">
        <v>36</v>
      </c>
      <c r="AR4" s="7" t="s">
        <v>37</v>
      </c>
      <c r="AS4" s="7" t="s">
        <v>38</v>
      </c>
      <c r="AT4" s="6" t="s">
        <v>39</v>
      </c>
      <c r="AU4" s="4" t="s">
        <v>25</v>
      </c>
      <c r="AV4" s="5" t="s">
        <v>26</v>
      </c>
      <c r="AW4" s="6" t="s">
        <v>27</v>
      </c>
      <c r="AX4" s="5" t="s">
        <v>28</v>
      </c>
      <c r="AY4" s="5" t="s">
        <v>29</v>
      </c>
      <c r="AZ4" s="5" t="s">
        <v>30</v>
      </c>
      <c r="BA4" s="6" t="s">
        <v>31</v>
      </c>
      <c r="BB4" s="5" t="s">
        <v>32</v>
      </c>
      <c r="BC4" s="6" t="s">
        <v>33</v>
      </c>
      <c r="BD4" s="5" t="s">
        <v>34</v>
      </c>
      <c r="BE4" s="6" t="s">
        <v>35</v>
      </c>
      <c r="BF4" s="7" t="s">
        <v>36</v>
      </c>
      <c r="BG4" s="7" t="s">
        <v>37</v>
      </c>
      <c r="BH4" s="7" t="s">
        <v>38</v>
      </c>
      <c r="BI4" s="6" t="s">
        <v>39</v>
      </c>
    </row>
    <row r="5" spans="1:61" x14ac:dyDescent="0.25">
      <c r="A5" s="8" t="s">
        <v>5</v>
      </c>
      <c r="B5" s="9"/>
      <c r="C5" s="10"/>
      <c r="D5" s="10"/>
      <c r="E5" s="10"/>
      <c r="F5" s="26"/>
      <c r="G5" s="26"/>
      <c r="H5" s="26"/>
      <c r="I5" s="11"/>
      <c r="J5" s="11"/>
      <c r="K5" s="11"/>
      <c r="L5" s="11"/>
      <c r="M5" s="11"/>
      <c r="N5" s="11"/>
      <c r="O5" s="11"/>
      <c r="P5" s="11"/>
      <c r="Q5" s="9"/>
      <c r="R5" s="10"/>
      <c r="S5" s="10"/>
      <c r="T5" s="10"/>
      <c r="U5" s="26"/>
      <c r="V5" s="26"/>
      <c r="W5" s="26"/>
      <c r="X5" s="11"/>
      <c r="Y5" s="11"/>
      <c r="Z5" s="11"/>
      <c r="AA5" s="11"/>
      <c r="AB5" s="11"/>
      <c r="AC5" s="11"/>
      <c r="AD5" s="11"/>
      <c r="AE5" s="11"/>
      <c r="AF5" s="9"/>
      <c r="AG5" s="10"/>
      <c r="AH5" s="10"/>
      <c r="AI5" s="10"/>
      <c r="AJ5" s="26"/>
      <c r="AK5" s="26"/>
      <c r="AL5" s="26"/>
      <c r="AM5" s="11"/>
      <c r="AN5" s="11"/>
      <c r="AO5" s="11"/>
      <c r="AP5" s="11"/>
      <c r="AQ5" s="11"/>
      <c r="AR5" s="11"/>
      <c r="AS5" s="11"/>
      <c r="AT5" s="11"/>
      <c r="AU5" s="9"/>
      <c r="AV5" s="10"/>
      <c r="AW5" s="10"/>
      <c r="AX5" s="10"/>
      <c r="AY5" s="26"/>
      <c r="AZ5" s="26"/>
      <c r="BA5" s="26"/>
      <c r="BB5" s="11"/>
      <c r="BC5" s="11"/>
      <c r="BD5" s="11"/>
      <c r="BE5" s="11"/>
      <c r="BF5" s="11"/>
      <c r="BG5" s="11"/>
      <c r="BH5" s="11"/>
      <c r="BI5" s="11"/>
    </row>
    <row r="6" spans="1:61" x14ac:dyDescent="0.25">
      <c r="A6" s="12" t="s">
        <v>6</v>
      </c>
      <c r="B6" s="14">
        <v>0</v>
      </c>
      <c r="C6" s="14">
        <v>0</v>
      </c>
      <c r="D6" s="14">
        <v>0</v>
      </c>
      <c r="E6" s="14">
        <v>0</v>
      </c>
      <c r="F6" s="13">
        <v>0</v>
      </c>
      <c r="G6" s="14">
        <v>0</v>
      </c>
      <c r="H6" s="14">
        <v>0</v>
      </c>
      <c r="I6" s="14">
        <v>0</v>
      </c>
      <c r="J6" s="13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3">
        <v>0</v>
      </c>
      <c r="V6" s="14">
        <v>0</v>
      </c>
      <c r="W6" s="14">
        <v>0</v>
      </c>
      <c r="X6" s="14">
        <v>0</v>
      </c>
      <c r="Y6" s="13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3">
        <v>0</v>
      </c>
      <c r="AK6" s="14">
        <v>0</v>
      </c>
      <c r="AL6" s="14">
        <v>0</v>
      </c>
      <c r="AM6" s="14">
        <v>0</v>
      </c>
      <c r="AN6" s="13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0</v>
      </c>
      <c r="AU6" s="13">
        <v>0</v>
      </c>
      <c r="AV6" s="14">
        <v>0</v>
      </c>
      <c r="AW6" s="14">
        <v>0</v>
      </c>
      <c r="AX6" s="14">
        <v>0</v>
      </c>
      <c r="AY6" s="13">
        <v>0</v>
      </c>
      <c r="AZ6" s="14">
        <v>0</v>
      </c>
      <c r="BA6" s="14">
        <v>0</v>
      </c>
      <c r="BB6" s="14">
        <v>0</v>
      </c>
      <c r="BC6" s="13">
        <v>0</v>
      </c>
      <c r="BD6" s="14">
        <v>0</v>
      </c>
      <c r="BE6" s="14">
        <v>0</v>
      </c>
      <c r="BF6" s="14">
        <v>0</v>
      </c>
      <c r="BG6" s="14">
        <v>0</v>
      </c>
      <c r="BH6" s="14">
        <v>0</v>
      </c>
      <c r="BI6" s="14">
        <v>0</v>
      </c>
    </row>
    <row r="7" spans="1:61" x14ac:dyDescent="0.25">
      <c r="A7" s="12" t="s">
        <v>7</v>
      </c>
      <c r="B7" s="14">
        <v>0.51486718064165982</v>
      </c>
      <c r="C7" s="14">
        <v>0.51680924566999131</v>
      </c>
      <c r="D7" s="14">
        <v>0.53005248086139256</v>
      </c>
      <c r="E7" s="14">
        <v>0.44396112101013613</v>
      </c>
      <c r="F7" s="13">
        <v>0.57802060198835437</v>
      </c>
      <c r="G7" s="14">
        <v>0.7068087987706172</v>
      </c>
      <c r="H7" s="14">
        <v>0.77558566277917806</v>
      </c>
      <c r="I7" s="14">
        <v>0.60144686072330589</v>
      </c>
      <c r="J7" s="13">
        <v>0.3956752415555268</v>
      </c>
      <c r="K7" s="14">
        <v>1.0554863763956017</v>
      </c>
      <c r="L7" s="14">
        <v>1.3746674131621264</v>
      </c>
      <c r="M7" s="14">
        <v>0.5011858442618633</v>
      </c>
      <c r="N7" s="14">
        <v>0.65357703618298002</v>
      </c>
      <c r="O7" s="14">
        <v>0.60726225031993342</v>
      </c>
      <c r="P7" s="14">
        <v>0.80330570344276031</v>
      </c>
      <c r="Q7" s="14">
        <v>0</v>
      </c>
      <c r="R7" s="14">
        <v>0</v>
      </c>
      <c r="S7" s="14">
        <v>0</v>
      </c>
      <c r="T7" s="14">
        <v>0</v>
      </c>
      <c r="U7" s="13">
        <v>0</v>
      </c>
      <c r="V7" s="14">
        <v>0</v>
      </c>
      <c r="W7" s="14">
        <v>0</v>
      </c>
      <c r="X7" s="14">
        <v>0</v>
      </c>
      <c r="Y7" s="13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3">
        <v>0</v>
      </c>
      <c r="AK7" s="14">
        <v>0</v>
      </c>
      <c r="AL7" s="14">
        <v>0</v>
      </c>
      <c r="AM7" s="14">
        <v>0</v>
      </c>
      <c r="AN7" s="13">
        <v>0</v>
      </c>
      <c r="AO7" s="14">
        <v>0</v>
      </c>
      <c r="AP7" s="14">
        <v>0</v>
      </c>
      <c r="AQ7" s="14">
        <v>0</v>
      </c>
      <c r="AR7" s="14">
        <v>0</v>
      </c>
      <c r="AS7" s="14">
        <v>0</v>
      </c>
      <c r="AT7" s="14">
        <v>0</v>
      </c>
      <c r="AU7" s="13">
        <v>0</v>
      </c>
      <c r="AV7" s="14">
        <v>0</v>
      </c>
      <c r="AW7" s="14">
        <v>0</v>
      </c>
      <c r="AX7" s="14">
        <v>0</v>
      </c>
      <c r="AY7" s="13">
        <v>0</v>
      </c>
      <c r="AZ7" s="14">
        <v>0</v>
      </c>
      <c r="BA7" s="14">
        <v>0</v>
      </c>
      <c r="BB7" s="14">
        <v>0</v>
      </c>
      <c r="BC7" s="13">
        <v>0</v>
      </c>
      <c r="BD7" s="14">
        <v>0</v>
      </c>
      <c r="BE7" s="14">
        <v>0</v>
      </c>
      <c r="BF7" s="14">
        <v>0</v>
      </c>
      <c r="BG7" s="14">
        <v>0</v>
      </c>
      <c r="BH7" s="14">
        <v>0</v>
      </c>
      <c r="BI7" s="14">
        <v>0</v>
      </c>
    </row>
    <row r="8" spans="1:61" x14ac:dyDescent="0.25">
      <c r="A8" s="12" t="s">
        <v>8</v>
      </c>
      <c r="B8" s="14">
        <v>3.4333325611037875</v>
      </c>
      <c r="C8" s="14">
        <v>3.9050478425990196</v>
      </c>
      <c r="D8" s="14">
        <v>3.64213682152951</v>
      </c>
      <c r="E8" s="14">
        <v>2.2205807928399222</v>
      </c>
      <c r="F8" s="13">
        <v>3.0016438012951792</v>
      </c>
      <c r="G8" s="14">
        <v>2.6315173728815089</v>
      </c>
      <c r="H8" s="14">
        <v>0.89190359474195147</v>
      </c>
      <c r="I8" s="14">
        <v>0.61412168453702654</v>
      </c>
      <c r="J8" s="13">
        <v>2.4249341962313768</v>
      </c>
      <c r="K8" s="14">
        <v>0.80677908866423254</v>
      </c>
      <c r="L8" s="14">
        <v>2.4121072418757112</v>
      </c>
      <c r="M8" s="14">
        <v>3.5283392913572444</v>
      </c>
      <c r="N8" s="14">
        <v>2.8877141623941185</v>
      </c>
      <c r="O8" s="14">
        <v>2.8863534438025424</v>
      </c>
      <c r="P8" s="14">
        <v>0.69915153813338404</v>
      </c>
      <c r="Q8" s="14">
        <v>0.90485809607330281</v>
      </c>
      <c r="R8" s="14">
        <v>1.0026124320572707</v>
      </c>
      <c r="S8" s="14">
        <v>1.3146133311152377</v>
      </c>
      <c r="T8" s="14">
        <v>0.20631069305110591</v>
      </c>
      <c r="U8" s="13">
        <v>0.56573425132091659</v>
      </c>
      <c r="V8" s="14">
        <v>1.6198826557004213E-3</v>
      </c>
      <c r="W8" s="14">
        <v>0</v>
      </c>
      <c r="X8" s="14">
        <v>1.5571036626192353E-3</v>
      </c>
      <c r="Y8" s="13">
        <v>1.1410112189580865</v>
      </c>
      <c r="Z8" s="14">
        <v>0.48475127160676229</v>
      </c>
      <c r="AA8" s="14">
        <v>6.7095131204529077E-2</v>
      </c>
      <c r="AB8" s="14">
        <v>0.94213310422920937</v>
      </c>
      <c r="AC8" s="14">
        <v>2.6399062449148089E-3</v>
      </c>
      <c r="AD8" s="14">
        <v>1.4244765108175931E-3</v>
      </c>
      <c r="AE8" s="14">
        <v>5.1543411267845222E-2</v>
      </c>
      <c r="AF8" s="14">
        <v>0</v>
      </c>
      <c r="AG8" s="14">
        <v>0</v>
      </c>
      <c r="AH8" s="14">
        <v>0</v>
      </c>
      <c r="AI8" s="14">
        <v>0</v>
      </c>
      <c r="AJ8" s="13">
        <v>0</v>
      </c>
      <c r="AK8" s="14">
        <v>0</v>
      </c>
      <c r="AL8" s="14">
        <v>0</v>
      </c>
      <c r="AM8" s="14">
        <v>0</v>
      </c>
      <c r="AN8" s="13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3">
        <v>0</v>
      </c>
      <c r="AV8" s="14">
        <v>1.8715931156566563E-3</v>
      </c>
      <c r="AW8" s="14">
        <v>4.550712111102472E-3</v>
      </c>
      <c r="AX8" s="14">
        <v>3.7375125552736579E-3</v>
      </c>
      <c r="AY8" s="13">
        <v>7.2272650984929014E-3</v>
      </c>
      <c r="AZ8" s="14">
        <v>1.6198826557004213E-3</v>
      </c>
      <c r="BA8" s="14">
        <v>0</v>
      </c>
      <c r="BB8" s="14">
        <v>0</v>
      </c>
      <c r="BC8" s="13">
        <v>0</v>
      </c>
      <c r="BD8" s="14">
        <v>0</v>
      </c>
      <c r="BE8" s="14">
        <v>0</v>
      </c>
      <c r="BF8" s="14">
        <v>0</v>
      </c>
      <c r="BG8" s="14">
        <v>2.5745215701181573E-3</v>
      </c>
      <c r="BH8" s="14">
        <v>1.0683573831131948E-3</v>
      </c>
      <c r="BI8" s="14">
        <v>0</v>
      </c>
    </row>
    <row r="9" spans="1:61" x14ac:dyDescent="0.25">
      <c r="A9" s="12" t="s">
        <v>9</v>
      </c>
      <c r="B9" s="14">
        <v>0.25017988075126391</v>
      </c>
      <c r="C9" s="14">
        <v>0.2453658574625876</v>
      </c>
      <c r="D9" s="14">
        <v>9.9392374453085783E-2</v>
      </c>
      <c r="E9" s="14">
        <v>1.5681772123582653</v>
      </c>
      <c r="F9" s="13">
        <v>1.6703280348557612</v>
      </c>
      <c r="G9" s="14">
        <v>3.4951308127239265</v>
      </c>
      <c r="H9" s="14">
        <v>3.7924426008848928</v>
      </c>
      <c r="I9" s="14">
        <v>3.0363210000342571</v>
      </c>
      <c r="J9" s="13">
        <v>2.2327624380811981</v>
      </c>
      <c r="K9" s="14">
        <v>4.4463814609231553</v>
      </c>
      <c r="L9" s="14">
        <v>1.4848525286291201</v>
      </c>
      <c r="M9" s="14">
        <v>0.23006421060023519</v>
      </c>
      <c r="N9" s="14">
        <v>2.0494417660792972</v>
      </c>
      <c r="O9" s="14">
        <v>1.9238109241679138</v>
      </c>
      <c r="P9" s="14">
        <v>3.7713422331231268</v>
      </c>
      <c r="Q9" s="14">
        <v>5.2192970716830702</v>
      </c>
      <c r="R9" s="14">
        <v>4.6802617111040057</v>
      </c>
      <c r="S9" s="14">
        <v>3.4053491059206871</v>
      </c>
      <c r="T9" s="14">
        <v>3.3895639790167738</v>
      </c>
      <c r="U9" s="13">
        <v>7.2035757295589518</v>
      </c>
      <c r="V9" s="14">
        <v>8.0580162773008723</v>
      </c>
      <c r="W9" s="14">
        <v>2.0756377270042039</v>
      </c>
      <c r="X9" s="14">
        <v>1.2654270045374001</v>
      </c>
      <c r="Y9" s="13">
        <v>1.107016043192576</v>
      </c>
      <c r="Z9" s="14">
        <v>2.2822650429497053</v>
      </c>
      <c r="AA9" s="14">
        <v>0.90164673817019636</v>
      </c>
      <c r="AB9" s="14">
        <v>4.4555087581854247</v>
      </c>
      <c r="AC9" s="14">
        <v>6.3694562684001665</v>
      </c>
      <c r="AD9" s="14">
        <v>6.6316266548361256</v>
      </c>
      <c r="AE9" s="14">
        <v>2.3311774690159646</v>
      </c>
      <c r="AF9" s="14">
        <v>0</v>
      </c>
      <c r="AG9" s="14">
        <v>0</v>
      </c>
      <c r="AH9" s="14">
        <v>0</v>
      </c>
      <c r="AI9" s="14">
        <v>0</v>
      </c>
      <c r="AJ9" s="13">
        <v>0</v>
      </c>
      <c r="AK9" s="14">
        <v>0</v>
      </c>
      <c r="AL9" s="14">
        <v>0</v>
      </c>
      <c r="AM9" s="14">
        <v>0</v>
      </c>
      <c r="AN9" s="13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3">
        <v>0.31653164270543349</v>
      </c>
      <c r="AV9" s="14">
        <v>2.4829802001044971E-2</v>
      </c>
      <c r="AW9" s="14">
        <v>7.7151145724651173E-3</v>
      </c>
      <c r="AX9" s="14">
        <v>6.7718190445921242E-2</v>
      </c>
      <c r="AY9" s="13">
        <v>1.1456553563536894E-2</v>
      </c>
      <c r="AZ9" s="14">
        <v>2.4838200720739795E-3</v>
      </c>
      <c r="BA9" s="14">
        <v>4.222500269881504E-3</v>
      </c>
      <c r="BB9" s="14">
        <v>3.0830652519860855E-3</v>
      </c>
      <c r="BC9" s="13">
        <v>3.3637621327847166E-2</v>
      </c>
      <c r="BD9" s="14">
        <v>4.3688398303117285E-2</v>
      </c>
      <c r="BE9" s="14">
        <v>3.8579700442604219E-2</v>
      </c>
      <c r="BF9" s="14">
        <v>0.11700714085075753</v>
      </c>
      <c r="BG9" s="14">
        <v>5.7375052134061768E-3</v>
      </c>
      <c r="BH9" s="14">
        <v>3.0183074512546114E-2</v>
      </c>
      <c r="BI9" s="14">
        <v>2.8507296758606065E-2</v>
      </c>
    </row>
    <row r="10" spans="1:61" x14ac:dyDescent="0.25">
      <c r="A10" s="12" t="s">
        <v>10</v>
      </c>
      <c r="B10" s="14">
        <v>0.98589721414817488</v>
      </c>
      <c r="C10" s="14">
        <v>1.1505618678499294</v>
      </c>
      <c r="D10" s="14">
        <v>0.61371325450656111</v>
      </c>
      <c r="E10" s="14">
        <v>0.86026464911124734</v>
      </c>
      <c r="F10" s="13">
        <v>0.57561151362219021</v>
      </c>
      <c r="G10" s="14">
        <v>1.9708932284945282</v>
      </c>
      <c r="H10" s="14">
        <v>1.4273245959445673</v>
      </c>
      <c r="I10" s="14">
        <v>0.88044869499142031</v>
      </c>
      <c r="J10" s="13">
        <v>2.3022930241129211</v>
      </c>
      <c r="K10" s="14">
        <v>1.1057174816909732</v>
      </c>
      <c r="L10" s="14">
        <v>1.2537470767024086</v>
      </c>
      <c r="M10" s="14">
        <v>0.91308362300521395</v>
      </c>
      <c r="N10" s="14">
        <v>0.66029531151833587</v>
      </c>
      <c r="O10" s="14">
        <v>0.63506328355605679</v>
      </c>
      <c r="P10" s="14">
        <v>1.048071773843009</v>
      </c>
      <c r="Q10" s="14">
        <v>4.4419468191752545</v>
      </c>
      <c r="R10" s="14">
        <v>3.2170190200650381</v>
      </c>
      <c r="S10" s="14">
        <v>3.0949664302104596</v>
      </c>
      <c r="T10" s="14">
        <v>1.311340886615497</v>
      </c>
      <c r="U10" s="13">
        <v>2.2843778917425288</v>
      </c>
      <c r="V10" s="14">
        <v>1.1302461249707072</v>
      </c>
      <c r="W10" s="14">
        <v>4.3677383452021452</v>
      </c>
      <c r="X10" s="14">
        <v>2.9966148566374655</v>
      </c>
      <c r="Y10" s="13">
        <v>2.9922080636776953</v>
      </c>
      <c r="Z10" s="14">
        <v>3.4599523015554756</v>
      </c>
      <c r="AA10" s="14">
        <v>2.7694260906127202</v>
      </c>
      <c r="AB10" s="14">
        <v>3.0554691477502152</v>
      </c>
      <c r="AC10" s="14">
        <v>1.4727325882041302</v>
      </c>
      <c r="AD10" s="14">
        <v>1.3842904456957499</v>
      </c>
      <c r="AE10" s="14">
        <v>2.6136283031737571</v>
      </c>
      <c r="AF10" s="14">
        <v>0</v>
      </c>
      <c r="AG10" s="14">
        <v>0</v>
      </c>
      <c r="AH10" s="14">
        <v>0</v>
      </c>
      <c r="AI10" s="14">
        <v>0</v>
      </c>
      <c r="AJ10" s="13">
        <v>0</v>
      </c>
      <c r="AK10" s="14">
        <v>0</v>
      </c>
      <c r="AL10" s="14">
        <v>0</v>
      </c>
      <c r="AM10" s="14">
        <v>0</v>
      </c>
      <c r="AN10" s="13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3">
        <v>1.2390685472180505</v>
      </c>
      <c r="AV10" s="14">
        <v>0</v>
      </c>
      <c r="AW10" s="14">
        <v>0.10511843604983723</v>
      </c>
      <c r="AX10" s="14">
        <v>0.22804363642806758</v>
      </c>
      <c r="AY10" s="13">
        <v>7.8750421925059697E-2</v>
      </c>
      <c r="AZ10" s="14">
        <v>3.7581277612249775E-2</v>
      </c>
      <c r="BA10" s="14">
        <v>2.3343256208967558E-2</v>
      </c>
      <c r="BB10" s="14">
        <v>0.12945759851016322</v>
      </c>
      <c r="BC10" s="13">
        <v>0.3727917575450862</v>
      </c>
      <c r="BD10" s="14">
        <v>0.386948354825774</v>
      </c>
      <c r="BE10" s="14">
        <v>0.31482526564080698</v>
      </c>
      <c r="BF10" s="14">
        <v>0.65535519917136287</v>
      </c>
      <c r="BG10" s="14">
        <v>7.2331796493795855E-2</v>
      </c>
      <c r="BH10" s="14">
        <v>0.10232489602706377</v>
      </c>
      <c r="BI10" s="14">
        <v>0.29649437569188192</v>
      </c>
    </row>
    <row r="11" spans="1:61" x14ac:dyDescent="0.25">
      <c r="A11" s="12" t="s">
        <v>11</v>
      </c>
      <c r="B11" s="16">
        <v>2.2473679155717687</v>
      </c>
      <c r="C11" s="16">
        <v>2.670108318451569</v>
      </c>
      <c r="D11" s="16">
        <v>2.5541851181467328</v>
      </c>
      <c r="E11" s="16">
        <v>2.5889334191207811</v>
      </c>
      <c r="F11" s="15">
        <v>3.0627543428502131</v>
      </c>
      <c r="G11" s="16">
        <v>4.3970094806332227</v>
      </c>
      <c r="H11" s="16">
        <v>3.0868070369162051</v>
      </c>
      <c r="I11" s="16">
        <v>1.8355137974955547</v>
      </c>
      <c r="J11" s="15">
        <v>4.013301025081069</v>
      </c>
      <c r="K11" s="16">
        <v>4.7011249234925403</v>
      </c>
      <c r="L11" s="16">
        <v>4.2967722023380421</v>
      </c>
      <c r="M11" s="16">
        <v>2.5950115539579706</v>
      </c>
      <c r="N11" s="16">
        <v>3.1151384075055724</v>
      </c>
      <c r="O11" s="16">
        <v>3.4269501934162121</v>
      </c>
      <c r="P11" s="16">
        <v>4.6849624345769296</v>
      </c>
      <c r="Q11" s="16">
        <v>1.8818934138791243</v>
      </c>
      <c r="R11" s="16">
        <v>2.5427776001497273</v>
      </c>
      <c r="S11" s="16">
        <v>2.6304924232150211</v>
      </c>
      <c r="T11" s="16">
        <v>1.8327931012716405</v>
      </c>
      <c r="U11" s="15">
        <v>2.558425077217974</v>
      </c>
      <c r="V11" s="16">
        <v>3.8635281260225516</v>
      </c>
      <c r="W11" s="16">
        <v>2.6694965385456522</v>
      </c>
      <c r="X11" s="16">
        <v>3.1403355246972211</v>
      </c>
      <c r="Y11" s="15">
        <v>4.1827818285333942</v>
      </c>
      <c r="Z11" s="16">
        <v>2.753635423481986</v>
      </c>
      <c r="AA11" s="16">
        <v>3.8593119468845116</v>
      </c>
      <c r="AB11" s="16">
        <v>2.0606135667386454</v>
      </c>
      <c r="AC11" s="16">
        <v>2.7749337714542444</v>
      </c>
      <c r="AD11" s="16">
        <v>2.1842131441037633</v>
      </c>
      <c r="AE11" s="16">
        <v>3.7421289773646023</v>
      </c>
      <c r="AF11" s="14">
        <v>0</v>
      </c>
      <c r="AG11" s="14">
        <v>0</v>
      </c>
      <c r="AH11" s="14">
        <v>0</v>
      </c>
      <c r="AI11" s="14">
        <v>0</v>
      </c>
      <c r="AJ11" s="13">
        <v>0</v>
      </c>
      <c r="AK11" s="14">
        <v>0</v>
      </c>
      <c r="AL11" s="14">
        <v>0</v>
      </c>
      <c r="AM11" s="14">
        <v>0</v>
      </c>
      <c r="AN11" s="13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5">
        <v>0</v>
      </c>
      <c r="AV11" s="16">
        <v>0.53296733290182718</v>
      </c>
      <c r="AW11" s="16">
        <v>0.30541004327094345</v>
      </c>
      <c r="AX11" s="16">
        <v>6.2291875921227638E-3</v>
      </c>
      <c r="AY11" s="15">
        <v>1.5898109481288478</v>
      </c>
      <c r="AZ11" s="16">
        <v>0</v>
      </c>
      <c r="BA11" s="16">
        <v>4.820023892977943E-3</v>
      </c>
      <c r="BB11" s="16">
        <v>0.25742037750421198</v>
      </c>
      <c r="BC11" s="15">
        <v>0.48932700003575541</v>
      </c>
      <c r="BD11" s="16">
        <v>2.4693442519153248E-2</v>
      </c>
      <c r="BE11" s="16">
        <v>2.8515430761924858E-2</v>
      </c>
      <c r="BF11" s="16">
        <v>0</v>
      </c>
      <c r="BG11" s="16">
        <v>3.4204358002998377E-2</v>
      </c>
      <c r="BH11" s="16">
        <v>0</v>
      </c>
      <c r="BI11" s="16">
        <v>0.31192462240438212</v>
      </c>
    </row>
    <row r="12" spans="1:61" x14ac:dyDescent="0.25">
      <c r="A12" s="12" t="s">
        <v>12</v>
      </c>
      <c r="B12" s="16">
        <v>1.7258205744892996</v>
      </c>
      <c r="C12" s="16">
        <v>2.1752279054533541</v>
      </c>
      <c r="D12" s="16">
        <v>1.6055876717291078</v>
      </c>
      <c r="E12" s="16">
        <v>1.5839578209249763</v>
      </c>
      <c r="F12" s="15">
        <v>1.9111833361751658</v>
      </c>
      <c r="G12" s="16">
        <v>1.2204915875893951</v>
      </c>
      <c r="H12" s="16">
        <v>2.1512045478718007</v>
      </c>
      <c r="I12" s="16">
        <v>1.9397151745980332</v>
      </c>
      <c r="J12" s="15">
        <v>0.76434137097373078</v>
      </c>
      <c r="K12" s="16">
        <v>2.1928199067136616</v>
      </c>
      <c r="L12" s="16">
        <v>1.2402535003157198</v>
      </c>
      <c r="M12" s="16">
        <v>1.8818522761187475</v>
      </c>
      <c r="N12" s="16">
        <v>2.0759879440467377</v>
      </c>
      <c r="O12" s="16">
        <v>1.922093638596539</v>
      </c>
      <c r="P12" s="16">
        <v>0.65208760480549666</v>
      </c>
      <c r="Q12" s="16">
        <v>0.75296879150499518</v>
      </c>
      <c r="R12" s="16">
        <v>1.2071463663799489</v>
      </c>
      <c r="S12" s="16">
        <v>1.3578601647538606</v>
      </c>
      <c r="T12" s="16">
        <v>1.5190081582977766</v>
      </c>
      <c r="U12" s="15">
        <v>1.3963611523258541</v>
      </c>
      <c r="V12" s="16">
        <v>1.0159904016553043</v>
      </c>
      <c r="W12" s="16">
        <v>1.3698826583108965</v>
      </c>
      <c r="X12" s="16">
        <v>1.4091165305239035</v>
      </c>
      <c r="Y12" s="15">
        <v>1.2557586892604398</v>
      </c>
      <c r="Z12" s="16">
        <v>0.88406745319853952</v>
      </c>
      <c r="AA12" s="16">
        <v>1.0935388134151498</v>
      </c>
      <c r="AB12" s="16">
        <v>0.98163381524200766</v>
      </c>
      <c r="AC12" s="16">
        <v>1.535665337695908</v>
      </c>
      <c r="AD12" s="16">
        <v>1.5747113001584887</v>
      </c>
      <c r="AE12" s="16">
        <v>0.8898613193970305</v>
      </c>
      <c r="AF12" s="14">
        <v>0</v>
      </c>
      <c r="AG12" s="14">
        <v>0</v>
      </c>
      <c r="AH12" s="14">
        <v>0</v>
      </c>
      <c r="AI12" s="14">
        <v>0</v>
      </c>
      <c r="AJ12" s="13">
        <v>0</v>
      </c>
      <c r="AK12" s="14">
        <v>0</v>
      </c>
      <c r="AL12" s="14">
        <v>0</v>
      </c>
      <c r="AM12" s="14">
        <v>0</v>
      </c>
      <c r="AN12" s="13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5">
        <v>9.1318018147094424E-3</v>
      </c>
      <c r="AV12" s="16">
        <v>3.306481170993426E-3</v>
      </c>
      <c r="AW12" s="16">
        <v>9.2038905876204946E-2</v>
      </c>
      <c r="AX12" s="16">
        <v>7.8958413389929427E-2</v>
      </c>
      <c r="AY12" s="15">
        <v>9.2375155018144445E-2</v>
      </c>
      <c r="AZ12" s="16">
        <v>0.1134277832913784</v>
      </c>
      <c r="BA12" s="16">
        <v>0.16105253387859356</v>
      </c>
      <c r="BB12" s="16">
        <v>0</v>
      </c>
      <c r="BC12" s="15">
        <v>0</v>
      </c>
      <c r="BD12" s="16">
        <v>0.23026107511449742</v>
      </c>
      <c r="BE12" s="16">
        <v>0.1834679087714956</v>
      </c>
      <c r="BF12" s="16">
        <v>2.4365629553554181E-2</v>
      </c>
      <c r="BG12" s="16">
        <v>0.75544635951616323</v>
      </c>
      <c r="BH12" s="16">
        <v>0.72832692622264217</v>
      </c>
      <c r="BI12" s="16">
        <v>0</v>
      </c>
    </row>
    <row r="13" spans="1:61" x14ac:dyDescent="0.25">
      <c r="A13" s="12" t="s">
        <v>13</v>
      </c>
      <c r="B13" s="14">
        <v>0.23335577297441007</v>
      </c>
      <c r="C13" s="14">
        <v>0.41677259363814312</v>
      </c>
      <c r="D13" s="14">
        <v>0.49021114701452184</v>
      </c>
      <c r="E13" s="14">
        <v>0.53897699574864866</v>
      </c>
      <c r="F13" s="13">
        <v>0.56736707788020579</v>
      </c>
      <c r="G13" s="14">
        <v>0.5745183818884162</v>
      </c>
      <c r="H13" s="14">
        <v>0.7941088950951678</v>
      </c>
      <c r="I13" s="14">
        <v>0.68173112556795368</v>
      </c>
      <c r="J13" s="13">
        <v>0.74998418509218023</v>
      </c>
      <c r="K13" s="14">
        <v>0.42856841349908198</v>
      </c>
      <c r="L13" s="14">
        <v>0.40242168693560881</v>
      </c>
      <c r="M13" s="14">
        <v>0.24800411685188112</v>
      </c>
      <c r="N13" s="14">
        <v>0.62320585473993539</v>
      </c>
      <c r="O13" s="14">
        <v>0.6460238389309586</v>
      </c>
      <c r="P13" s="14">
        <v>0.59598907713341653</v>
      </c>
      <c r="Q13" s="14">
        <v>0.80746720479819956</v>
      </c>
      <c r="R13" s="14">
        <v>0.54163904767103621</v>
      </c>
      <c r="S13" s="14">
        <v>0.3821091315011142</v>
      </c>
      <c r="T13" s="14">
        <v>0.8995223735807143</v>
      </c>
      <c r="U13" s="13">
        <v>0.86320312924518183</v>
      </c>
      <c r="V13" s="14">
        <v>0.89572311381763514</v>
      </c>
      <c r="W13" s="14">
        <v>0.95532076860658699</v>
      </c>
      <c r="X13" s="14">
        <v>0.83797090707516775</v>
      </c>
      <c r="Y13" s="13">
        <v>1.0254661272178689</v>
      </c>
      <c r="Z13" s="14">
        <v>1.0234060066271289</v>
      </c>
      <c r="AA13" s="14">
        <v>0.89236524502023662</v>
      </c>
      <c r="AB13" s="14">
        <v>0.73450749196818876</v>
      </c>
      <c r="AC13" s="14">
        <v>0.87658781574565947</v>
      </c>
      <c r="AD13" s="14">
        <v>1.1557094482598871</v>
      </c>
      <c r="AE13" s="14">
        <v>0.87710363175564943</v>
      </c>
      <c r="AF13" s="14">
        <v>0</v>
      </c>
      <c r="AG13" s="14">
        <v>0</v>
      </c>
      <c r="AH13" s="14">
        <v>0</v>
      </c>
      <c r="AI13" s="14">
        <v>0</v>
      </c>
      <c r="AJ13" s="13">
        <v>0</v>
      </c>
      <c r="AK13" s="14">
        <v>0</v>
      </c>
      <c r="AL13" s="14">
        <v>0</v>
      </c>
      <c r="AM13" s="14">
        <v>0</v>
      </c>
      <c r="AN13" s="13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3">
        <v>0.29889781851151187</v>
      </c>
      <c r="AV13" s="14">
        <v>0.20334859201609568</v>
      </c>
      <c r="AW13" s="14">
        <v>0.20463135916811781</v>
      </c>
      <c r="AX13" s="14">
        <v>0.30057906527856376</v>
      </c>
      <c r="AY13" s="13">
        <v>0.24594115453686213</v>
      </c>
      <c r="AZ13" s="14">
        <v>0.23081527974113558</v>
      </c>
      <c r="BA13" s="14">
        <v>0.23315371773223056</v>
      </c>
      <c r="BB13" s="14">
        <v>0.23826800245399538</v>
      </c>
      <c r="BC13" s="13">
        <v>0.27402422018752354</v>
      </c>
      <c r="BD13" s="14">
        <v>0.27179671176209874</v>
      </c>
      <c r="BE13" s="14">
        <v>0.26118643575007511</v>
      </c>
      <c r="BF13" s="14">
        <v>0.27557917917522512</v>
      </c>
      <c r="BG13" s="14">
        <v>0.23240165348034858</v>
      </c>
      <c r="BH13" s="14">
        <v>0.28632769243272965</v>
      </c>
      <c r="BI13" s="14">
        <v>0.26595324467160647</v>
      </c>
    </row>
    <row r="14" spans="1:61" x14ac:dyDescent="0.25">
      <c r="A14" s="12" t="s">
        <v>14</v>
      </c>
      <c r="B14" s="18">
        <v>0.16774625106921925</v>
      </c>
      <c r="C14" s="18">
        <v>0.15584132009701088</v>
      </c>
      <c r="D14" s="18">
        <v>0.12582266929703856</v>
      </c>
      <c r="E14" s="18">
        <v>0.13114516277282459</v>
      </c>
      <c r="F14" s="17">
        <v>0.11916957117959406</v>
      </c>
      <c r="G14" s="18">
        <v>0.12246312877095185</v>
      </c>
      <c r="H14" s="18">
        <v>0.20646432923392291</v>
      </c>
      <c r="I14" s="18">
        <v>0.26832010314254662</v>
      </c>
      <c r="J14" s="17">
        <v>0.19957038459105397</v>
      </c>
      <c r="K14" s="18">
        <v>0.13912749836432325</v>
      </c>
      <c r="L14" s="18">
        <v>0.11730465438925165</v>
      </c>
      <c r="M14" s="18">
        <v>0.16514863239760535</v>
      </c>
      <c r="N14" s="18">
        <v>0.15274677340932774</v>
      </c>
      <c r="O14" s="18">
        <v>0.11210630140134457</v>
      </c>
      <c r="P14" s="18">
        <v>0.19829043623895976</v>
      </c>
      <c r="Q14" s="18">
        <v>4.8982670044383694</v>
      </c>
      <c r="R14" s="18">
        <v>3.324136532717787</v>
      </c>
      <c r="S14" s="18">
        <v>3.5108593251324072</v>
      </c>
      <c r="T14" s="18">
        <v>10.431812820941589</v>
      </c>
      <c r="U14" s="17">
        <v>4.8803847474726654</v>
      </c>
      <c r="V14" s="18">
        <v>4.5505383590012745</v>
      </c>
      <c r="W14" s="18">
        <v>2.8347317377859209</v>
      </c>
      <c r="X14" s="18">
        <v>7.5118106312809649</v>
      </c>
      <c r="Y14" s="17">
        <v>3.680170305929078</v>
      </c>
      <c r="Z14" s="18">
        <v>2.0491758299740401</v>
      </c>
      <c r="AA14" s="18">
        <v>8.4860803695301659</v>
      </c>
      <c r="AB14" s="18">
        <v>5.6414490287214054</v>
      </c>
      <c r="AC14" s="18">
        <v>5.1796595142098454</v>
      </c>
      <c r="AD14" s="18">
        <v>5.8466055634829432</v>
      </c>
      <c r="AE14" s="18">
        <v>5.6195849162783071</v>
      </c>
      <c r="AF14" s="14">
        <v>0</v>
      </c>
      <c r="AG14" s="14">
        <v>0</v>
      </c>
      <c r="AH14" s="14">
        <v>0</v>
      </c>
      <c r="AI14" s="14">
        <v>0</v>
      </c>
      <c r="AJ14" s="13">
        <v>0</v>
      </c>
      <c r="AK14" s="14">
        <v>0</v>
      </c>
      <c r="AL14" s="14">
        <v>0</v>
      </c>
      <c r="AM14" s="14">
        <v>0</v>
      </c>
      <c r="AN14" s="13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7">
        <v>0.32042277993189838</v>
      </c>
      <c r="AV14" s="18">
        <v>0.15425046594870273</v>
      </c>
      <c r="AW14" s="18">
        <v>0.74667843221638952</v>
      </c>
      <c r="AX14" s="18">
        <v>0.46226108989188341</v>
      </c>
      <c r="AY14" s="17">
        <v>0.16729780320585422</v>
      </c>
      <c r="AZ14" s="18">
        <v>0.10028873508403054</v>
      </c>
      <c r="BA14" s="18">
        <v>0.49008887566369935</v>
      </c>
      <c r="BB14" s="18">
        <v>0.11080349663198476</v>
      </c>
      <c r="BC14" s="17">
        <v>7.9679631223853853E-2</v>
      </c>
      <c r="BD14" s="18">
        <v>0.34068508473860831</v>
      </c>
      <c r="BE14" s="18">
        <v>0.31657719406670304</v>
      </c>
      <c r="BF14" s="18">
        <v>0.50171389196116634</v>
      </c>
      <c r="BG14" s="18">
        <v>0.14131262840426329</v>
      </c>
      <c r="BH14" s="18">
        <v>0.14381673128382291</v>
      </c>
      <c r="BI14" s="18">
        <v>8.9900516930073421E-2</v>
      </c>
    </row>
    <row r="15" spans="1:61" ht="15.75" thickBot="1" x14ac:dyDescent="0.3">
      <c r="A15" s="19" t="s">
        <v>15</v>
      </c>
      <c r="B15" s="21">
        <v>7.4988737069559844E-2</v>
      </c>
      <c r="C15" s="21">
        <v>7.6205033025820199E-2</v>
      </c>
      <c r="D15" s="21">
        <v>5.9460629107319043E-2</v>
      </c>
      <c r="E15" s="21">
        <v>5.5536668043547836E-2</v>
      </c>
      <c r="F15" s="20">
        <v>6.6785283039776988E-2</v>
      </c>
      <c r="G15" s="21">
        <v>7.8510312712947089E-2</v>
      </c>
      <c r="H15" s="21">
        <v>7.2937716925971993E-2</v>
      </c>
      <c r="I15" s="21">
        <v>4.4657733043919665E-2</v>
      </c>
      <c r="J15" s="20">
        <v>5.6713634650875602E-2</v>
      </c>
      <c r="K15" s="21">
        <v>6.8846161963656324E-2</v>
      </c>
      <c r="L15" s="21">
        <v>5.1775076246161608E-2</v>
      </c>
      <c r="M15" s="21">
        <v>4.832665112972033E-2</v>
      </c>
      <c r="N15" s="21">
        <v>6.6733233714332554E-2</v>
      </c>
      <c r="O15" s="21">
        <v>7.509365339526744E-2</v>
      </c>
      <c r="P15" s="21">
        <v>5.8149170481366558E-2</v>
      </c>
      <c r="Q15" s="21">
        <v>0.31689151666857479</v>
      </c>
      <c r="R15" s="21">
        <v>0.21014871366964821</v>
      </c>
      <c r="S15" s="21">
        <v>0.10282801141113664</v>
      </c>
      <c r="T15" s="21">
        <v>0.10218636178900053</v>
      </c>
      <c r="U15" s="20">
        <v>0.30734614022553886</v>
      </c>
      <c r="V15" s="21">
        <v>0.34798679183679937</v>
      </c>
      <c r="W15" s="21">
        <v>1.3188939758066673</v>
      </c>
      <c r="X15" s="21">
        <v>0.46526257439062757</v>
      </c>
      <c r="Y15" s="20">
        <v>0.52139688267538731</v>
      </c>
      <c r="Z15" s="21">
        <v>1.2781072581836599</v>
      </c>
      <c r="AA15" s="21">
        <v>0.22771342029359337</v>
      </c>
      <c r="AB15" s="21">
        <v>0.1400355067502326</v>
      </c>
      <c r="AC15" s="21">
        <v>0.248543495070772</v>
      </c>
      <c r="AD15" s="21">
        <v>0.24535025147154355</v>
      </c>
      <c r="AE15" s="21">
        <v>0.44817470938861609</v>
      </c>
      <c r="AF15" s="14">
        <v>0</v>
      </c>
      <c r="AG15" s="14">
        <v>0</v>
      </c>
      <c r="AH15" s="14">
        <v>0</v>
      </c>
      <c r="AI15" s="14">
        <v>0</v>
      </c>
      <c r="AJ15" s="13">
        <v>0</v>
      </c>
      <c r="AK15" s="14">
        <v>0</v>
      </c>
      <c r="AL15" s="14">
        <v>0</v>
      </c>
      <c r="AM15" s="14">
        <v>0</v>
      </c>
      <c r="AN15" s="13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20">
        <v>0.20132699025483802</v>
      </c>
      <c r="AV15" s="21">
        <v>0.12049940342969438</v>
      </c>
      <c r="AW15" s="21">
        <v>0</v>
      </c>
      <c r="AX15" s="21">
        <v>0</v>
      </c>
      <c r="AY15" s="20">
        <v>0.12794935989183728</v>
      </c>
      <c r="AZ15" s="21">
        <v>0.22577564481228982</v>
      </c>
      <c r="BA15" s="21">
        <v>8.7278283880286536E-2</v>
      </c>
      <c r="BB15" s="21">
        <v>0.33552469722119282</v>
      </c>
      <c r="BC15" s="20">
        <v>0.29976813969926919</v>
      </c>
      <c r="BD15" s="21">
        <v>8.9740613326016766E-2</v>
      </c>
      <c r="BE15" s="21">
        <v>6.1652970562383932E-2</v>
      </c>
      <c r="BF15" s="21">
        <v>2.0573286985832411E-5</v>
      </c>
      <c r="BG15" s="21">
        <v>0.11426789229149827</v>
      </c>
      <c r="BH15" s="21">
        <v>7.8085054067984397E-2</v>
      </c>
      <c r="BI15" s="21">
        <v>0.31855559443932913</v>
      </c>
    </row>
    <row r="16" spans="1:61" ht="16.5" thickBot="1" x14ac:dyDescent="0.3">
      <c r="A16" s="22"/>
      <c r="B16" s="29"/>
      <c r="C16" s="30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7"/>
      <c r="Q16" s="23"/>
      <c r="R16" s="23"/>
      <c r="S16" s="23"/>
      <c r="T16" s="23"/>
      <c r="U16" s="23"/>
      <c r="V16" s="23"/>
      <c r="W16" s="23"/>
      <c r="X16" s="23"/>
      <c r="Y16" s="30"/>
      <c r="Z16" s="31"/>
      <c r="AA16" s="23"/>
      <c r="AB16" s="23"/>
      <c r="AC16" s="23"/>
      <c r="AD16" s="30"/>
      <c r="AE16" s="31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7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7"/>
    </row>
    <row r="17" spans="1:61" x14ac:dyDescent="0.25">
      <c r="A17" s="24" t="s">
        <v>16</v>
      </c>
      <c r="B17" s="9"/>
      <c r="C17" s="10"/>
      <c r="D17" s="10"/>
      <c r="E17" s="10"/>
      <c r="F17" s="26"/>
      <c r="G17" s="26"/>
      <c r="H17" s="26"/>
      <c r="I17" s="11"/>
      <c r="J17" s="11"/>
      <c r="K17" s="11"/>
      <c r="L17" s="11"/>
      <c r="M17" s="11"/>
      <c r="N17" s="11"/>
      <c r="O17" s="11"/>
      <c r="P17" s="11"/>
      <c r="Q17" s="9"/>
      <c r="R17" s="10"/>
      <c r="S17" s="10"/>
      <c r="T17" s="10"/>
      <c r="U17" s="26"/>
      <c r="V17" s="26"/>
      <c r="W17" s="26"/>
      <c r="X17" s="11"/>
      <c r="Y17" s="11"/>
      <c r="Z17" s="11"/>
      <c r="AA17" s="11"/>
      <c r="AB17" s="11"/>
      <c r="AC17" s="11"/>
      <c r="AD17" s="11"/>
      <c r="AE17" s="11"/>
      <c r="AF17" s="9"/>
      <c r="AG17" s="10"/>
      <c r="AH17" s="10"/>
      <c r="AI17" s="10"/>
      <c r="AJ17" s="26"/>
      <c r="AK17" s="26"/>
      <c r="AL17" s="26"/>
      <c r="AM17" s="11"/>
      <c r="AN17" s="11"/>
      <c r="AO17" s="11"/>
      <c r="AP17" s="11"/>
      <c r="AQ17" s="11"/>
      <c r="AR17" s="11"/>
      <c r="AS17" s="11"/>
      <c r="AT17" s="11"/>
      <c r="AU17" s="9"/>
      <c r="AV17" s="10"/>
      <c r="AW17" s="10"/>
      <c r="AX17" s="10"/>
      <c r="AY17" s="26"/>
      <c r="AZ17" s="26"/>
      <c r="BA17" s="26"/>
      <c r="BB17" s="11"/>
      <c r="BC17" s="11"/>
      <c r="BD17" s="11"/>
      <c r="BE17" s="11"/>
      <c r="BF17" s="11"/>
      <c r="BG17" s="11"/>
      <c r="BH17" s="11"/>
      <c r="BI17" s="11"/>
    </row>
    <row r="18" spans="1:61" x14ac:dyDescent="0.25">
      <c r="A18" s="12" t="s">
        <v>6</v>
      </c>
      <c r="B18" s="14">
        <v>2.4474803312010054</v>
      </c>
      <c r="C18" s="14">
        <v>3.9049230697246418</v>
      </c>
      <c r="D18" s="14">
        <v>3.2514385976332676</v>
      </c>
      <c r="E18" s="14">
        <v>2.5547974711159496</v>
      </c>
      <c r="F18" s="13">
        <v>2.8439288162569567</v>
      </c>
      <c r="G18" s="14">
        <v>3.6625546845386525</v>
      </c>
      <c r="H18" s="14">
        <v>3.805428780960189</v>
      </c>
      <c r="I18" s="14">
        <v>2.3384582805215675</v>
      </c>
      <c r="J18" s="13">
        <v>2.4451222698655872</v>
      </c>
      <c r="K18" s="14">
        <v>3.6949410101095377</v>
      </c>
      <c r="L18" s="14">
        <v>2.9830495333533626</v>
      </c>
      <c r="M18" s="14">
        <v>2.9773660925896666</v>
      </c>
      <c r="N18" s="14">
        <v>3.0944114655950332</v>
      </c>
      <c r="O18" s="14">
        <v>3.1322655721200192</v>
      </c>
      <c r="P18" s="14">
        <v>2.7863949598561462</v>
      </c>
      <c r="Q18" s="14">
        <v>0</v>
      </c>
      <c r="R18" s="14">
        <v>0</v>
      </c>
      <c r="S18" s="14">
        <v>0</v>
      </c>
      <c r="T18" s="14">
        <v>0</v>
      </c>
      <c r="U18" s="13">
        <v>0</v>
      </c>
      <c r="V18" s="14">
        <v>0</v>
      </c>
      <c r="W18" s="14">
        <v>0</v>
      </c>
      <c r="X18" s="14">
        <v>0</v>
      </c>
      <c r="Y18" s="13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3">
        <v>0</v>
      </c>
      <c r="AG18" s="14">
        <v>0</v>
      </c>
      <c r="AH18" s="14">
        <v>0</v>
      </c>
      <c r="AI18" s="14">
        <v>0</v>
      </c>
      <c r="AJ18" s="13">
        <v>0</v>
      </c>
      <c r="AK18" s="14">
        <v>0</v>
      </c>
      <c r="AL18" s="14">
        <v>0</v>
      </c>
      <c r="AM18" s="14">
        <v>0</v>
      </c>
      <c r="AN18" s="13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3">
        <v>0</v>
      </c>
      <c r="AV18" s="14">
        <v>0</v>
      </c>
      <c r="AW18" s="14">
        <v>0</v>
      </c>
      <c r="AX18" s="14">
        <v>0</v>
      </c>
      <c r="AY18" s="13">
        <v>0</v>
      </c>
      <c r="AZ18" s="14">
        <v>0</v>
      </c>
      <c r="BA18" s="14">
        <v>0</v>
      </c>
      <c r="BB18" s="14">
        <v>0</v>
      </c>
      <c r="BC18" s="13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</row>
    <row r="19" spans="1:61" x14ac:dyDescent="0.25">
      <c r="A19" s="12" t="s">
        <v>7</v>
      </c>
      <c r="B19" s="14">
        <v>1.106612436659371</v>
      </c>
      <c r="C19" s="14">
        <v>0.99384713763227872</v>
      </c>
      <c r="D19" s="14">
        <v>0.94950156140658581</v>
      </c>
      <c r="E19" s="14">
        <v>0.92803821011354293</v>
      </c>
      <c r="F19" s="13">
        <v>1.1748320932327907</v>
      </c>
      <c r="G19" s="14">
        <v>1.0973085109714655</v>
      </c>
      <c r="H19" s="14">
        <v>1.2802142799382241</v>
      </c>
      <c r="I19" s="14">
        <v>1.048958453360074</v>
      </c>
      <c r="J19" s="13">
        <v>1.3225663607284208</v>
      </c>
      <c r="K19" s="14">
        <v>1.2900529748211309</v>
      </c>
      <c r="L19" s="14">
        <v>1.1664861310636294</v>
      </c>
      <c r="M19" s="14">
        <v>0.99517103807868545</v>
      </c>
      <c r="N19" s="14">
        <v>1.1442971936161999</v>
      </c>
      <c r="O19" s="14">
        <v>1.1063513371600575</v>
      </c>
      <c r="P19" s="14">
        <v>1.2045929692534687</v>
      </c>
      <c r="Q19" s="14">
        <v>0</v>
      </c>
      <c r="R19" s="14">
        <v>0</v>
      </c>
      <c r="S19" s="14">
        <v>0</v>
      </c>
      <c r="T19" s="14">
        <v>0</v>
      </c>
      <c r="U19" s="13">
        <v>0</v>
      </c>
      <c r="V19" s="14">
        <v>0</v>
      </c>
      <c r="W19" s="14">
        <v>0</v>
      </c>
      <c r="X19" s="14">
        <v>0</v>
      </c>
      <c r="Y19" s="13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3">
        <v>0</v>
      </c>
      <c r="AG19" s="14">
        <v>0</v>
      </c>
      <c r="AH19" s="14">
        <v>0</v>
      </c>
      <c r="AI19" s="14">
        <v>0</v>
      </c>
      <c r="AJ19" s="13">
        <v>0</v>
      </c>
      <c r="AK19" s="14">
        <v>0</v>
      </c>
      <c r="AL19" s="14">
        <v>0</v>
      </c>
      <c r="AM19" s="14">
        <v>0</v>
      </c>
      <c r="AN19" s="13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3">
        <v>0</v>
      </c>
      <c r="AV19" s="14">
        <v>0</v>
      </c>
      <c r="AW19" s="14">
        <v>0</v>
      </c>
      <c r="AX19" s="14">
        <v>0</v>
      </c>
      <c r="AY19" s="13">
        <v>0</v>
      </c>
      <c r="AZ19" s="14">
        <v>0</v>
      </c>
      <c r="BA19" s="14">
        <v>0</v>
      </c>
      <c r="BB19" s="14">
        <v>0</v>
      </c>
      <c r="BC19" s="13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</row>
    <row r="20" spans="1:61" x14ac:dyDescent="0.25">
      <c r="A20" s="12" t="s">
        <v>8</v>
      </c>
      <c r="B20" s="14">
        <v>7.5099848155679663</v>
      </c>
      <c r="C20" s="14">
        <v>6.0305849508316918</v>
      </c>
      <c r="D20" s="14">
        <v>5.1719295200174074</v>
      </c>
      <c r="E20" s="14">
        <v>2.7883227926250846</v>
      </c>
      <c r="F20" s="13">
        <v>5.9348427253427785</v>
      </c>
      <c r="G20" s="14">
        <v>3.070289588222229</v>
      </c>
      <c r="H20" s="14">
        <v>3.9452891436729627</v>
      </c>
      <c r="I20" s="14">
        <v>4.0248015471381988</v>
      </c>
      <c r="J20" s="13">
        <v>5.0809310717556739</v>
      </c>
      <c r="K20" s="14">
        <v>4.3127413942297546</v>
      </c>
      <c r="L20" s="14">
        <v>4.2495446849846319</v>
      </c>
      <c r="M20" s="14">
        <v>5.9644907809729464</v>
      </c>
      <c r="N20" s="14">
        <v>3.3770122031505112</v>
      </c>
      <c r="O20" s="14">
        <v>3.1683760516692452</v>
      </c>
      <c r="P20" s="14">
        <v>4.6243087905006162</v>
      </c>
      <c r="Q20" s="14">
        <v>1.7993698157062944E-4</v>
      </c>
      <c r="R20" s="14">
        <v>0</v>
      </c>
      <c r="S20" s="14">
        <v>0</v>
      </c>
      <c r="T20" s="14">
        <v>2.9706303494878777E-2</v>
      </c>
      <c r="U20" s="13">
        <v>0</v>
      </c>
      <c r="V20" s="14">
        <v>2.4586218974297504E-2</v>
      </c>
      <c r="W20" s="14">
        <v>0</v>
      </c>
      <c r="X20" s="14">
        <v>0</v>
      </c>
      <c r="Y20" s="13">
        <v>0</v>
      </c>
      <c r="Z20" s="14">
        <v>7.640193326438869E-3</v>
      </c>
      <c r="AA20" s="14">
        <v>5.2185102047967052E-4</v>
      </c>
      <c r="AB20" s="14">
        <v>5.4862098628886428E-5</v>
      </c>
      <c r="AC20" s="14">
        <v>1.8389439786558267E-3</v>
      </c>
      <c r="AD20" s="14">
        <v>2.4928338939307882E-3</v>
      </c>
      <c r="AE20" s="14">
        <v>0</v>
      </c>
      <c r="AF20" s="13">
        <v>0</v>
      </c>
      <c r="AG20" s="14">
        <v>0</v>
      </c>
      <c r="AH20" s="14">
        <v>0</v>
      </c>
      <c r="AI20" s="14">
        <v>0</v>
      </c>
      <c r="AJ20" s="13">
        <v>0</v>
      </c>
      <c r="AK20" s="14">
        <v>0</v>
      </c>
      <c r="AL20" s="14">
        <v>0</v>
      </c>
      <c r="AM20" s="14">
        <v>0</v>
      </c>
      <c r="AN20" s="13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3">
        <v>1.7993698157062944E-4</v>
      </c>
      <c r="AV20" s="14">
        <v>0</v>
      </c>
      <c r="AW20" s="14">
        <v>0</v>
      </c>
      <c r="AX20" s="14">
        <v>9.7729032000859351E-3</v>
      </c>
      <c r="AY20" s="13">
        <v>0</v>
      </c>
      <c r="AZ20" s="14">
        <v>2.4586218974297504E-2</v>
      </c>
      <c r="BA20" s="14">
        <v>0</v>
      </c>
      <c r="BB20" s="14">
        <v>0</v>
      </c>
      <c r="BC20" s="13">
        <v>0</v>
      </c>
      <c r="BD20" s="14">
        <v>7.640193326438869E-3</v>
      </c>
      <c r="BE20" s="14">
        <v>0</v>
      </c>
      <c r="BF20" s="14">
        <v>5.4862098628886428E-5</v>
      </c>
      <c r="BG20" s="14">
        <v>1.8389439786558267E-3</v>
      </c>
      <c r="BH20" s="14">
        <v>2.4928338939307882E-3</v>
      </c>
      <c r="BI20" s="14">
        <v>0</v>
      </c>
    </row>
    <row r="21" spans="1:61" x14ac:dyDescent="0.25">
      <c r="A21" s="12" t="s">
        <v>9</v>
      </c>
      <c r="B21" s="14">
        <v>4.1984695909874965</v>
      </c>
      <c r="C21" s="14">
        <v>2.1591633978773022</v>
      </c>
      <c r="D21" s="14">
        <v>1.6718291632536328</v>
      </c>
      <c r="E21" s="14">
        <v>4.2565838360056993</v>
      </c>
      <c r="F21" s="13">
        <v>2.2984576748603329</v>
      </c>
      <c r="G21" s="14">
        <v>6.5813672457567165</v>
      </c>
      <c r="H21" s="14">
        <v>7.2071706021564239</v>
      </c>
      <c r="I21" s="14">
        <v>4.1700170347140695</v>
      </c>
      <c r="J21" s="13">
        <v>4.0702621974195567</v>
      </c>
      <c r="K21" s="14">
        <v>3.6557691901817186</v>
      </c>
      <c r="L21" s="14">
        <v>4.6113365424686101</v>
      </c>
      <c r="M21" s="14">
        <v>2.0934759638173488</v>
      </c>
      <c r="N21" s="14">
        <v>5.873701491007604</v>
      </c>
      <c r="O21" s="14">
        <v>5.7436792218179802</v>
      </c>
      <c r="P21" s="14">
        <v>3.6735248902653983</v>
      </c>
      <c r="Q21" s="14">
        <v>0.14712097455668588</v>
      </c>
      <c r="R21" s="14">
        <v>5.8736830613024725E-2</v>
      </c>
      <c r="S21" s="14">
        <v>3.8424887030832133E-2</v>
      </c>
      <c r="T21" s="14">
        <v>5.420777469056165E-2</v>
      </c>
      <c r="U21" s="13">
        <v>2.5322195493238091E-2</v>
      </c>
      <c r="V21" s="14">
        <v>2.2678357179805896E-3</v>
      </c>
      <c r="W21" s="14">
        <v>8.7238448972080124E-3</v>
      </c>
      <c r="X21" s="14">
        <v>1.1927414055663341E-2</v>
      </c>
      <c r="Y21" s="13">
        <v>4.7857286271834887E-3</v>
      </c>
      <c r="Z21" s="14">
        <v>1.8994955783964036E-3</v>
      </c>
      <c r="AA21" s="14">
        <v>7.4699246074375697E-2</v>
      </c>
      <c r="AB21" s="14">
        <v>7.7677873896174573E-2</v>
      </c>
      <c r="AC21" s="14">
        <v>1.4065878165629682E-2</v>
      </c>
      <c r="AD21" s="14">
        <v>2.8932700686384007E-2</v>
      </c>
      <c r="AE21" s="14">
        <v>2.1439302485614407E-2</v>
      </c>
      <c r="AF21" s="13">
        <v>0</v>
      </c>
      <c r="AG21" s="14">
        <v>0</v>
      </c>
      <c r="AH21" s="14">
        <v>0</v>
      </c>
      <c r="AI21" s="14">
        <v>0</v>
      </c>
      <c r="AJ21" s="13">
        <v>0</v>
      </c>
      <c r="AK21" s="14">
        <v>0</v>
      </c>
      <c r="AL21" s="14">
        <v>0</v>
      </c>
      <c r="AM21" s="14">
        <v>0</v>
      </c>
      <c r="AN21" s="13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3">
        <v>0.13295093725799881</v>
      </c>
      <c r="AV21" s="14">
        <v>5.8736830613024725E-2</v>
      </c>
      <c r="AW21" s="14">
        <v>3.5712542063949859E-2</v>
      </c>
      <c r="AX21" s="14">
        <v>4.5071632888781597E-2</v>
      </c>
      <c r="AY21" s="13">
        <v>2.5322195493238091E-2</v>
      </c>
      <c r="AZ21" s="14">
        <v>0</v>
      </c>
      <c r="BA21" s="14">
        <v>8.7238448972080124E-3</v>
      </c>
      <c r="BB21" s="14">
        <v>1.1460282956877571E-2</v>
      </c>
      <c r="BC21" s="13">
        <v>3.7130653141940859E-3</v>
      </c>
      <c r="BD21" s="14">
        <v>1.8994955783964036E-3</v>
      </c>
      <c r="BE21" s="14">
        <v>1.1555272596335561E-3</v>
      </c>
      <c r="BF21" s="14">
        <v>7.2431685714787308E-2</v>
      </c>
      <c r="BG21" s="14">
        <v>1.4065878165629682E-2</v>
      </c>
      <c r="BH21" s="14">
        <v>2.1454199004591643E-2</v>
      </c>
      <c r="BI21" s="14">
        <v>4.496286487574953E-3</v>
      </c>
    </row>
    <row r="22" spans="1:61" x14ac:dyDescent="0.25">
      <c r="A22" s="12" t="s">
        <v>10</v>
      </c>
      <c r="B22" s="14">
        <v>5.7047220637152343</v>
      </c>
      <c r="C22" s="14">
        <v>10.355587095365472</v>
      </c>
      <c r="D22" s="14">
        <v>2.6145197250767138</v>
      </c>
      <c r="E22" s="14">
        <v>3.8880374127775306</v>
      </c>
      <c r="F22" s="13">
        <v>5.5243340677483834</v>
      </c>
      <c r="G22" s="14">
        <v>4.8492447207124307</v>
      </c>
      <c r="H22" s="14">
        <v>4.4996715611818399</v>
      </c>
      <c r="I22" s="14">
        <v>2.7696514267740859</v>
      </c>
      <c r="J22" s="13">
        <v>4.2334995503065347</v>
      </c>
      <c r="K22" s="14">
        <v>6.5062788881619209</v>
      </c>
      <c r="L22" s="14">
        <v>5.9189833745719893</v>
      </c>
      <c r="M22" s="14">
        <v>5.7388635425993213</v>
      </c>
      <c r="N22" s="14">
        <v>4.3137620927934401</v>
      </c>
      <c r="O22" s="14">
        <v>4.4676806459779401</v>
      </c>
      <c r="P22" s="14">
        <v>4.2883899663728213</v>
      </c>
      <c r="Q22" s="14">
        <v>0.74588377285565166</v>
      </c>
      <c r="R22" s="14">
        <v>0.1685057668462876</v>
      </c>
      <c r="S22" s="14">
        <v>2.1939857065447679E-2</v>
      </c>
      <c r="T22" s="14">
        <v>2.7131572623468039E-3</v>
      </c>
      <c r="U22" s="13">
        <v>1.6863618563150106E-3</v>
      </c>
      <c r="V22" s="14">
        <v>2.429823983550632E-2</v>
      </c>
      <c r="W22" s="14">
        <v>1.1233444114213058E-2</v>
      </c>
      <c r="X22" s="14">
        <v>0</v>
      </c>
      <c r="Y22" s="13">
        <v>4.9755075210200755E-2</v>
      </c>
      <c r="Z22" s="14">
        <v>8.7461218631941076E-2</v>
      </c>
      <c r="AA22" s="14">
        <v>2.7173528137834274E-2</v>
      </c>
      <c r="AB22" s="14">
        <v>0.36861844068748789</v>
      </c>
      <c r="AC22" s="14">
        <v>5.5985627794632948E-3</v>
      </c>
      <c r="AD22" s="14">
        <v>1.952324195659446E-2</v>
      </c>
      <c r="AE22" s="14">
        <v>2.897793609188494E-2</v>
      </c>
      <c r="AF22" s="13">
        <v>0.13852898368668837</v>
      </c>
      <c r="AG22" s="14">
        <v>0.13921533458626095</v>
      </c>
      <c r="AH22" s="14">
        <v>0</v>
      </c>
      <c r="AI22" s="14">
        <v>1.2458375184245527E-3</v>
      </c>
      <c r="AJ22" s="13">
        <v>0</v>
      </c>
      <c r="AK22" s="14">
        <v>0</v>
      </c>
      <c r="AL22" s="14">
        <v>3.5851417385786349E-3</v>
      </c>
      <c r="AM22" s="14">
        <v>0</v>
      </c>
      <c r="AN22" s="13">
        <v>0</v>
      </c>
      <c r="AO22" s="14">
        <v>5.5423059876321741E-2</v>
      </c>
      <c r="AP22" s="14">
        <v>0</v>
      </c>
      <c r="AQ22" s="14">
        <v>0.14449991002615825</v>
      </c>
      <c r="AR22" s="14">
        <v>7.3557759146233067E-4</v>
      </c>
      <c r="AS22" s="14">
        <v>1.0683573831131948E-3</v>
      </c>
      <c r="AT22" s="14">
        <v>0</v>
      </c>
      <c r="AU22" s="13">
        <v>0.32291940555119086</v>
      </c>
      <c r="AV22" s="14">
        <v>1.5440643204167414E-2</v>
      </c>
      <c r="AW22" s="14">
        <v>2.1939857065447679E-2</v>
      </c>
      <c r="AX22" s="14">
        <v>0</v>
      </c>
      <c r="AY22" s="13">
        <v>0</v>
      </c>
      <c r="AZ22" s="14">
        <v>0</v>
      </c>
      <c r="BA22" s="14">
        <v>5.3777126078679528E-3</v>
      </c>
      <c r="BB22" s="14">
        <v>0</v>
      </c>
      <c r="BC22" s="13">
        <v>3.4462746953223627E-2</v>
      </c>
      <c r="BD22" s="14">
        <v>1.9965809079588864E-2</v>
      </c>
      <c r="BE22" s="14">
        <v>1.5953731197521359E-2</v>
      </c>
      <c r="BF22" s="14">
        <v>1.6883810853039798E-2</v>
      </c>
      <c r="BG22" s="14">
        <v>3.3100991615804881E-3</v>
      </c>
      <c r="BH22" s="14">
        <v>1.3785767121356929E-2</v>
      </c>
      <c r="BI22" s="14">
        <v>2.8448466841946206E-2</v>
      </c>
    </row>
    <row r="23" spans="1:61" x14ac:dyDescent="0.25">
      <c r="A23" s="12" t="s">
        <v>11</v>
      </c>
      <c r="B23" s="16">
        <v>14.219385015882809</v>
      </c>
      <c r="C23" s="16">
        <v>14.863849399140628</v>
      </c>
      <c r="D23" s="16">
        <v>21.132181008642739</v>
      </c>
      <c r="E23" s="16">
        <v>19.166822627067123</v>
      </c>
      <c r="F23" s="15">
        <v>16.707108122294954</v>
      </c>
      <c r="G23" s="16">
        <v>18.020546591604912</v>
      </c>
      <c r="H23" s="16">
        <v>18.952732296271339</v>
      </c>
      <c r="I23" s="16">
        <v>22.446396706414333</v>
      </c>
      <c r="J23" s="15">
        <v>23.819011444492418</v>
      </c>
      <c r="K23" s="16">
        <v>21.387687047550703</v>
      </c>
      <c r="L23" s="16">
        <v>16.604069394257703</v>
      </c>
      <c r="M23" s="16">
        <v>18.952598872474152</v>
      </c>
      <c r="N23" s="16">
        <v>17.709872342143615</v>
      </c>
      <c r="O23" s="16">
        <v>17.583342361612701</v>
      </c>
      <c r="P23" s="16">
        <v>21.089819163559614</v>
      </c>
      <c r="Q23" s="16">
        <v>1.3934319852829542</v>
      </c>
      <c r="R23" s="16">
        <v>0.6358737610443489</v>
      </c>
      <c r="S23" s="16">
        <v>2.2654409278389664</v>
      </c>
      <c r="T23" s="16">
        <v>1.4626409319086122</v>
      </c>
      <c r="U23" s="15">
        <v>0.58730897602234355</v>
      </c>
      <c r="V23" s="16">
        <v>1.3658850552865955</v>
      </c>
      <c r="W23" s="16">
        <v>0.70117405424956813</v>
      </c>
      <c r="X23" s="16">
        <v>0.48186129943414852</v>
      </c>
      <c r="Y23" s="15">
        <v>0.7535872336563243</v>
      </c>
      <c r="Z23" s="16">
        <v>0.34081171777716801</v>
      </c>
      <c r="AA23" s="16">
        <v>1.0020657845396417</v>
      </c>
      <c r="AB23" s="16">
        <v>1.3483183669528276</v>
      </c>
      <c r="AC23" s="16">
        <v>0.63088855402854183</v>
      </c>
      <c r="AD23" s="16">
        <v>1.2344671717913132</v>
      </c>
      <c r="AE23" s="16">
        <v>0.45535195922111871</v>
      </c>
      <c r="AF23" s="15">
        <v>0</v>
      </c>
      <c r="AG23" s="16">
        <v>0</v>
      </c>
      <c r="AH23" s="16">
        <v>0.14920911034482343</v>
      </c>
      <c r="AI23" s="16">
        <v>0.15096782195486855</v>
      </c>
      <c r="AJ23" s="15">
        <v>0.16181043526070218</v>
      </c>
      <c r="AK23" s="16">
        <v>0.15500477145435587</v>
      </c>
      <c r="AL23" s="16">
        <v>0.18495347880245114</v>
      </c>
      <c r="AM23" s="16">
        <v>0.16654780775375339</v>
      </c>
      <c r="AN23" s="15">
        <v>0.14362686719052975</v>
      </c>
      <c r="AO23" s="16">
        <v>5.3776830375044847E-2</v>
      </c>
      <c r="AP23" s="16">
        <v>7.5034721730398352E-2</v>
      </c>
      <c r="AQ23" s="16">
        <v>0</v>
      </c>
      <c r="AR23" s="16">
        <v>0.16625688183918588</v>
      </c>
      <c r="AS23" s="16">
        <v>0.16181261787048515</v>
      </c>
      <c r="AT23" s="16">
        <v>0.12749283367572345</v>
      </c>
      <c r="AU23" s="15">
        <v>0.36223563602437336</v>
      </c>
      <c r="AV23" s="16">
        <v>0.46677532304477004</v>
      </c>
      <c r="AW23" s="16">
        <v>0.4817426032845894</v>
      </c>
      <c r="AX23" s="16">
        <v>0.38565592514786706</v>
      </c>
      <c r="AY23" s="15">
        <v>0.31850824965543345</v>
      </c>
      <c r="AZ23" s="16">
        <v>0.23581891727763246</v>
      </c>
      <c r="BA23" s="16">
        <v>0.24446683166285649</v>
      </c>
      <c r="BB23" s="16">
        <v>0.12715308508948675</v>
      </c>
      <c r="BC23" s="15">
        <v>0.12442894430677071</v>
      </c>
      <c r="BD23" s="16">
        <v>0.12291846942867392</v>
      </c>
      <c r="BE23" s="16">
        <v>0.11465812421396192</v>
      </c>
      <c r="BF23" s="16">
        <v>0.50843449904320503</v>
      </c>
      <c r="BG23" s="16">
        <v>0.22907520815006888</v>
      </c>
      <c r="BH23" s="16">
        <v>0.29903718841257992</v>
      </c>
      <c r="BI23" s="16">
        <v>0.1181808982958486</v>
      </c>
    </row>
    <row r="24" spans="1:61" x14ac:dyDescent="0.25">
      <c r="A24" s="12" t="s">
        <v>12</v>
      </c>
      <c r="B24" s="16">
        <v>10.005485828725636</v>
      </c>
      <c r="C24" s="16">
        <v>9.7404568246863157</v>
      </c>
      <c r="D24" s="16">
        <v>7.1471796735662734</v>
      </c>
      <c r="E24" s="16">
        <v>7.7166068480089294</v>
      </c>
      <c r="F24" s="15">
        <v>8.7699114499419579</v>
      </c>
      <c r="G24" s="16">
        <v>4.6092141085299776</v>
      </c>
      <c r="H24" s="16">
        <v>5.5511936331069505</v>
      </c>
      <c r="I24" s="16">
        <v>5.6355630019712937</v>
      </c>
      <c r="J24" s="15">
        <v>5.4969594120704857</v>
      </c>
      <c r="K24" s="16">
        <v>5.0234060066271287</v>
      </c>
      <c r="L24" s="16">
        <v>7.2077690197923197</v>
      </c>
      <c r="M24" s="16">
        <v>8.4210303979916041</v>
      </c>
      <c r="N24" s="16">
        <v>7.504983742509264</v>
      </c>
      <c r="O24" s="16">
        <v>8.2428362087051212</v>
      </c>
      <c r="P24" s="16">
        <v>7.345150414650063</v>
      </c>
      <c r="Q24" s="16">
        <v>1.1116281800206524</v>
      </c>
      <c r="R24" s="16">
        <v>0.78354245786965926</v>
      </c>
      <c r="S24" s="16">
        <v>0.71337686345633511</v>
      </c>
      <c r="T24" s="16">
        <v>0.55461917792442361</v>
      </c>
      <c r="U24" s="15">
        <v>0.79146583123051151</v>
      </c>
      <c r="V24" s="16">
        <v>0.4186136756253378</v>
      </c>
      <c r="W24" s="16">
        <v>1.6300444438070858</v>
      </c>
      <c r="X24" s="16">
        <v>0.89505432734678869</v>
      </c>
      <c r="Y24" s="15">
        <v>0.80862311286893407</v>
      </c>
      <c r="Z24" s="16">
        <v>0.7526223591735085</v>
      </c>
      <c r="AA24" s="16">
        <v>0.45822247105404218</v>
      </c>
      <c r="AB24" s="16">
        <v>1.0096889209283542</v>
      </c>
      <c r="AC24" s="16">
        <v>0.95777106259005218</v>
      </c>
      <c r="AD24" s="16">
        <v>0.46823334286413626</v>
      </c>
      <c r="AE24" s="16">
        <v>0.99665442668229198</v>
      </c>
      <c r="AF24" s="15">
        <v>0</v>
      </c>
      <c r="AG24" s="16">
        <v>0</v>
      </c>
      <c r="AH24" s="16">
        <v>0</v>
      </c>
      <c r="AI24" s="16">
        <v>0</v>
      </c>
      <c r="AJ24" s="15">
        <v>0</v>
      </c>
      <c r="AK24" s="16">
        <v>0</v>
      </c>
      <c r="AL24" s="16">
        <v>0</v>
      </c>
      <c r="AM24" s="16">
        <v>0</v>
      </c>
      <c r="AN24" s="15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5">
        <v>0.19586140443963013</v>
      </c>
      <c r="AV24" s="16">
        <v>0.1865042539751858</v>
      </c>
      <c r="AW24" s="16">
        <v>0.19712720475974349</v>
      </c>
      <c r="AX24" s="16">
        <v>0.16265100934987212</v>
      </c>
      <c r="AY24" s="15">
        <v>0.1717412328590017</v>
      </c>
      <c r="AZ24" s="16">
        <v>0.14737332427638944</v>
      </c>
      <c r="BA24" s="16">
        <v>0.18172685123773039</v>
      </c>
      <c r="BB24" s="16">
        <v>0.15944741505220969</v>
      </c>
      <c r="BC24" s="15">
        <v>0.22512177479021181</v>
      </c>
      <c r="BD24" s="16">
        <v>0.15377471982440219</v>
      </c>
      <c r="BE24" s="16">
        <v>0.15756173311196911</v>
      </c>
      <c r="BF24" s="16">
        <v>0.18870504599638344</v>
      </c>
      <c r="BG24" s="16">
        <v>0.17120159787068268</v>
      </c>
      <c r="BH24" s="16">
        <v>0.16607813364454446</v>
      </c>
      <c r="BI24" s="16">
        <v>0.19613053787016202</v>
      </c>
    </row>
    <row r="25" spans="1:61" x14ac:dyDescent="0.25">
      <c r="A25" s="12" t="s">
        <v>13</v>
      </c>
      <c r="B25" s="14">
        <v>7.2170024253255889</v>
      </c>
      <c r="C25" s="14">
        <v>3.3827485904564356</v>
      </c>
      <c r="D25" s="14">
        <v>9.8781494092211322</v>
      </c>
      <c r="E25" s="14">
        <v>4.6546427657814382</v>
      </c>
      <c r="F25" s="13">
        <v>7.3651720236315512</v>
      </c>
      <c r="G25" s="14">
        <v>2.8281351298911908</v>
      </c>
      <c r="H25" s="14">
        <v>4.9537895147351332</v>
      </c>
      <c r="I25" s="14">
        <v>7.6239532370628034</v>
      </c>
      <c r="J25" s="13">
        <v>4.9022088612991324</v>
      </c>
      <c r="K25" s="14">
        <v>2.9029357759439436</v>
      </c>
      <c r="L25" s="14">
        <v>4.7513789913216185</v>
      </c>
      <c r="M25" s="14">
        <v>6.5923669264935638</v>
      </c>
      <c r="N25" s="14">
        <v>7.077204507652171</v>
      </c>
      <c r="O25" s="14">
        <v>6.4265970023791104</v>
      </c>
      <c r="P25" s="14">
        <v>3.7897812098590875</v>
      </c>
      <c r="Q25" s="14">
        <v>0.16088615364683906</v>
      </c>
      <c r="R25" s="14">
        <v>0.38642159194591108</v>
      </c>
      <c r="S25" s="14">
        <v>0.1982121427464964</v>
      </c>
      <c r="T25" s="14">
        <v>0.6809471022926733</v>
      </c>
      <c r="U25" s="13">
        <v>0.76215525610884571</v>
      </c>
      <c r="V25" s="14">
        <v>0.77030819887407376</v>
      </c>
      <c r="W25" s="14">
        <v>1.1105972407952482</v>
      </c>
      <c r="X25" s="14">
        <v>1.1400490176232994</v>
      </c>
      <c r="Y25" s="13">
        <v>1.0930989243112266</v>
      </c>
      <c r="Z25" s="14">
        <v>0.55216225913340788</v>
      </c>
      <c r="AA25" s="14">
        <v>0.68891789717894802</v>
      </c>
      <c r="AB25" s="14">
        <v>0.26662979933638808</v>
      </c>
      <c r="AC25" s="14">
        <v>0.95931577553212277</v>
      </c>
      <c r="AD25" s="14">
        <v>0.83524971587628938</v>
      </c>
      <c r="AE25" s="14">
        <v>0.66187017951865035</v>
      </c>
      <c r="AF25" s="13">
        <v>0</v>
      </c>
      <c r="AG25" s="14">
        <v>0</v>
      </c>
      <c r="AH25" s="14">
        <v>0</v>
      </c>
      <c r="AI25" s="14">
        <v>0</v>
      </c>
      <c r="AJ25" s="13">
        <v>0</v>
      </c>
      <c r="AK25" s="14">
        <v>0</v>
      </c>
      <c r="AL25" s="14">
        <v>0</v>
      </c>
      <c r="AM25" s="14">
        <v>0</v>
      </c>
      <c r="AN25" s="13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3">
        <v>0</v>
      </c>
      <c r="AV25" s="14">
        <v>3.306481170993426E-3</v>
      </c>
      <c r="AW25" s="14">
        <v>2.5013848027914251E-3</v>
      </c>
      <c r="AX25" s="14">
        <v>1.1849299064126857E-2</v>
      </c>
      <c r="AY25" s="13">
        <v>0</v>
      </c>
      <c r="AZ25" s="14">
        <v>2.0266531892429714E-2</v>
      </c>
      <c r="BA25" s="14">
        <v>2.5454506343908306E-2</v>
      </c>
      <c r="BB25" s="14">
        <v>2.640847811802223E-2</v>
      </c>
      <c r="BC25" s="13">
        <v>0</v>
      </c>
      <c r="BD25" s="14">
        <v>3.1700470652793307E-2</v>
      </c>
      <c r="BE25" s="14">
        <v>3.8616975515495623E-2</v>
      </c>
      <c r="BF25" s="14">
        <v>6.6383139340952576E-3</v>
      </c>
      <c r="BG25" s="14">
        <v>2.037549928350656E-2</v>
      </c>
      <c r="BH25" s="14">
        <v>1.6405221149582615E-2</v>
      </c>
      <c r="BI25" s="14">
        <v>0</v>
      </c>
    </row>
    <row r="26" spans="1:61" x14ac:dyDescent="0.25">
      <c r="A26" s="12" t="s">
        <v>14</v>
      </c>
      <c r="B26" s="18">
        <v>2.5965356283095753</v>
      </c>
      <c r="C26" s="18">
        <v>4.8307377976028016</v>
      </c>
      <c r="D26" s="18">
        <v>5.0371259751633586</v>
      </c>
      <c r="E26" s="18">
        <v>6.1018906830179596</v>
      </c>
      <c r="F26" s="17">
        <v>3.4538296876242187</v>
      </c>
      <c r="G26" s="18">
        <v>3.3332865367232785</v>
      </c>
      <c r="H26" s="18">
        <v>2.776771946345566</v>
      </c>
      <c r="I26" s="18">
        <v>6.3015050964002874</v>
      </c>
      <c r="J26" s="17">
        <v>3.6185334217134559</v>
      </c>
      <c r="K26" s="18">
        <v>3.0651949093518494</v>
      </c>
      <c r="L26" s="18">
        <v>3.7997463804040472</v>
      </c>
      <c r="M26" s="18">
        <v>2.6830720800196621</v>
      </c>
      <c r="N26" s="18">
        <v>3.0840479946397648</v>
      </c>
      <c r="O26" s="18">
        <v>1.9966333289042661</v>
      </c>
      <c r="P26" s="18">
        <v>5.3308981109545694</v>
      </c>
      <c r="Q26" s="18">
        <v>1.1102786526588728</v>
      </c>
      <c r="R26" s="18">
        <v>0.73690859607121417</v>
      </c>
      <c r="S26" s="18">
        <v>0.81078018493370707</v>
      </c>
      <c r="T26" s="18">
        <v>2.115653588510388</v>
      </c>
      <c r="U26" s="17">
        <v>1.0376746622525033</v>
      </c>
      <c r="V26" s="18">
        <v>1.0517358122577598</v>
      </c>
      <c r="W26" s="18">
        <v>0.76419287903213917</v>
      </c>
      <c r="X26" s="18">
        <v>1.6353014085559732</v>
      </c>
      <c r="Y26" s="17">
        <v>0.80735792024335706</v>
      </c>
      <c r="Z26" s="18">
        <v>0.56613410438783462</v>
      </c>
      <c r="AA26" s="18">
        <v>2.2109709485536904</v>
      </c>
      <c r="AB26" s="18">
        <v>1.1139474816102246</v>
      </c>
      <c r="AC26" s="18">
        <v>1.2106626385348016</v>
      </c>
      <c r="AD26" s="18">
        <v>1.404882045035458</v>
      </c>
      <c r="AE26" s="18">
        <v>1.5483697893922603</v>
      </c>
      <c r="AF26" s="17">
        <v>0</v>
      </c>
      <c r="AG26" s="18">
        <v>0</v>
      </c>
      <c r="AH26" s="18">
        <v>0</v>
      </c>
      <c r="AI26" s="18">
        <v>0</v>
      </c>
      <c r="AJ26" s="17">
        <v>0</v>
      </c>
      <c r="AK26" s="18">
        <v>0</v>
      </c>
      <c r="AL26" s="18">
        <v>0</v>
      </c>
      <c r="AM26" s="18">
        <v>0</v>
      </c>
      <c r="AN26" s="17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7">
        <v>5.6410243722392325E-2</v>
      </c>
      <c r="AV26" s="18">
        <v>1.2633253530682429E-2</v>
      </c>
      <c r="AW26" s="18">
        <v>9.0893693556854657E-2</v>
      </c>
      <c r="AX26" s="18">
        <v>5.4429256916059349E-2</v>
      </c>
      <c r="AY26" s="17">
        <v>1.4882812573192787E-2</v>
      </c>
      <c r="AZ26" s="18">
        <v>0</v>
      </c>
      <c r="BA26" s="18">
        <v>6.015071139170821E-2</v>
      </c>
      <c r="BB26" s="18">
        <v>2.3636833598559989E-2</v>
      </c>
      <c r="BC26" s="17">
        <v>2.8714371763100932E-2</v>
      </c>
      <c r="BD26" s="18">
        <v>0</v>
      </c>
      <c r="BE26" s="18">
        <v>1.4276352917408129E-2</v>
      </c>
      <c r="BF26" s="18">
        <v>6.1287821930794753E-2</v>
      </c>
      <c r="BG26" s="18">
        <v>1.2398568958315061E-2</v>
      </c>
      <c r="BH26" s="18">
        <v>1.266201342948972E-2</v>
      </c>
      <c r="BI26" s="18">
        <v>1.2371091046187535E-2</v>
      </c>
    </row>
    <row r="27" spans="1:61" ht="15.75" thickBot="1" x14ac:dyDescent="0.3">
      <c r="A27" s="19" t="s">
        <v>15</v>
      </c>
      <c r="B27" s="21">
        <v>6.9822071564986112</v>
      </c>
      <c r="C27" s="21">
        <v>4.6392426286525321</v>
      </c>
      <c r="D27" s="21">
        <v>7.629374334345342</v>
      </c>
      <c r="E27" s="21">
        <v>9.3903480260950332</v>
      </c>
      <c r="F27" s="20">
        <v>6.3528463245208018</v>
      </c>
      <c r="G27" s="21">
        <v>3.9119806161241666</v>
      </c>
      <c r="H27" s="21">
        <v>4.3630378260337874</v>
      </c>
      <c r="I27" s="21">
        <v>7.7576150154620391</v>
      </c>
      <c r="J27" s="20">
        <v>7.7202329054598531</v>
      </c>
      <c r="K27" s="21">
        <v>5.9662311897173996</v>
      </c>
      <c r="L27" s="21">
        <v>4.5221745681123702</v>
      </c>
      <c r="M27" s="21">
        <v>7.7641459178209615</v>
      </c>
      <c r="N27" s="21">
        <v>5.6597301427355537</v>
      </c>
      <c r="O27" s="21">
        <v>6.3752762791977196</v>
      </c>
      <c r="P27" s="21">
        <v>6.4253782847684038</v>
      </c>
      <c r="Q27" s="21">
        <v>3.2028782719572046E-2</v>
      </c>
      <c r="R27" s="21">
        <v>0.11809752559793499</v>
      </c>
      <c r="S27" s="21">
        <v>4.2794776144142441E-2</v>
      </c>
      <c r="T27" s="21">
        <v>3.5215673854134016E-2</v>
      </c>
      <c r="U27" s="20">
        <v>0.12329178905058631</v>
      </c>
      <c r="V27" s="21">
        <v>0.11598359814815014</v>
      </c>
      <c r="W27" s="21">
        <v>4.0193422380287142E-2</v>
      </c>
      <c r="X27" s="21">
        <v>6.4775512364960194E-2</v>
      </c>
      <c r="Y27" s="20">
        <v>3.6883115454327924E-2</v>
      </c>
      <c r="Z27" s="21">
        <v>0.33663282750469598</v>
      </c>
      <c r="AA27" s="21">
        <v>5.2185102047967044E-2</v>
      </c>
      <c r="AB27" s="21">
        <v>3.695648118888361E-2</v>
      </c>
      <c r="AC27" s="21">
        <v>7.8265455731591993E-2</v>
      </c>
      <c r="AD27" s="21">
        <v>7.8401604403721639E-2</v>
      </c>
      <c r="AE27" s="21">
        <v>5.9224917528861123E-2</v>
      </c>
      <c r="AF27" s="20">
        <v>0</v>
      </c>
      <c r="AG27" s="21">
        <v>0</v>
      </c>
      <c r="AH27" s="21">
        <v>0</v>
      </c>
      <c r="AI27" s="21">
        <v>0</v>
      </c>
      <c r="AJ27" s="20">
        <v>0</v>
      </c>
      <c r="AK27" s="21">
        <v>0</v>
      </c>
      <c r="AL27" s="21">
        <v>0</v>
      </c>
      <c r="AM27" s="21">
        <v>0</v>
      </c>
      <c r="AN27" s="20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0">
        <v>0</v>
      </c>
      <c r="AV27" s="21">
        <v>6.0421264417115719E-2</v>
      </c>
      <c r="AW27" s="21">
        <v>6.8109995835043619E-3</v>
      </c>
      <c r="AX27" s="21">
        <v>6.2568728703099753E-3</v>
      </c>
      <c r="AY27" s="20">
        <v>6.8311039005014382E-2</v>
      </c>
      <c r="AZ27" s="21">
        <v>5.3240143284020512E-2</v>
      </c>
      <c r="BA27" s="21">
        <v>5.9354013227579617E-3</v>
      </c>
      <c r="BB27" s="21">
        <v>3.3415444599808788E-2</v>
      </c>
      <c r="BC27" s="20">
        <v>1.7382646507930831E-2</v>
      </c>
      <c r="BD27" s="21">
        <v>4.7867288575589369E-2</v>
      </c>
      <c r="BE27" s="21">
        <v>2.8850906417947499E-2</v>
      </c>
      <c r="BF27" s="21">
        <v>6.460012113551376E-3</v>
      </c>
      <c r="BG27" s="21">
        <v>4.9079371519236629E-2</v>
      </c>
      <c r="BH27" s="21">
        <v>4.9714230227533997E-2</v>
      </c>
      <c r="BI27" s="21">
        <v>3.6365292769601543E-2</v>
      </c>
    </row>
    <row r="28" spans="1:61" ht="16.5" thickBot="1" x14ac:dyDescent="0.3">
      <c r="P28" s="28"/>
      <c r="AD28" s="30"/>
      <c r="AE28" s="31"/>
      <c r="AT28" s="28"/>
      <c r="BI28" s="28"/>
    </row>
    <row r="29" spans="1:61" x14ac:dyDescent="0.25">
      <c r="A29" s="24" t="s">
        <v>17</v>
      </c>
      <c r="B29" s="9"/>
      <c r="C29" s="10"/>
      <c r="D29" s="10"/>
      <c r="E29" s="10"/>
      <c r="F29" s="26"/>
      <c r="G29" s="26"/>
      <c r="H29" s="26"/>
      <c r="I29" s="11"/>
      <c r="J29" s="11"/>
      <c r="K29" s="11"/>
      <c r="L29" s="11"/>
      <c r="M29" s="11"/>
      <c r="N29" s="11"/>
      <c r="O29" s="11"/>
      <c r="P29" s="11"/>
      <c r="Q29" s="9"/>
      <c r="R29" s="10"/>
      <c r="S29" s="10"/>
      <c r="T29" s="10"/>
      <c r="U29" s="26"/>
      <c r="V29" s="26"/>
      <c r="W29" s="26"/>
      <c r="X29" s="11"/>
      <c r="Y29" s="11"/>
      <c r="Z29" s="11"/>
      <c r="AA29" s="11"/>
      <c r="AB29" s="11"/>
      <c r="AC29" s="11"/>
      <c r="AD29" s="11"/>
      <c r="AE29" s="11"/>
      <c r="AF29" s="9"/>
      <c r="AG29" s="10"/>
      <c r="AH29" s="10"/>
      <c r="AI29" s="10"/>
      <c r="AJ29" s="26"/>
      <c r="AK29" s="26"/>
      <c r="AL29" s="26"/>
      <c r="AM29" s="11"/>
      <c r="AN29" s="11"/>
      <c r="AO29" s="11"/>
      <c r="AP29" s="11"/>
      <c r="AQ29" s="11"/>
      <c r="AR29" s="11"/>
      <c r="AS29" s="11"/>
      <c r="AT29" s="11"/>
      <c r="AU29" s="9"/>
      <c r="AV29" s="10"/>
      <c r="AW29" s="10"/>
      <c r="AX29" s="10"/>
      <c r="AY29" s="26"/>
      <c r="AZ29" s="26"/>
      <c r="BA29" s="26"/>
      <c r="BB29" s="11"/>
      <c r="BC29" s="11"/>
      <c r="BD29" s="11"/>
      <c r="BE29" s="11"/>
      <c r="BF29" s="11"/>
      <c r="BG29" s="11"/>
      <c r="BH29" s="11"/>
      <c r="BI29" s="11"/>
    </row>
    <row r="30" spans="1:61" x14ac:dyDescent="0.25">
      <c r="A30" s="12" t="s">
        <v>6</v>
      </c>
      <c r="B30" s="14">
        <v>0</v>
      </c>
      <c r="C30" s="14">
        <v>0</v>
      </c>
      <c r="D30" s="14">
        <v>0</v>
      </c>
      <c r="E30" s="14">
        <v>0</v>
      </c>
      <c r="F30" s="13">
        <v>0</v>
      </c>
      <c r="G30" s="14">
        <v>0</v>
      </c>
      <c r="H30" s="14">
        <v>0</v>
      </c>
      <c r="I30" s="14">
        <v>0</v>
      </c>
      <c r="J30" s="13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3">
        <v>0</v>
      </c>
      <c r="R30" s="14">
        <v>0</v>
      </c>
      <c r="S30" s="14">
        <v>0</v>
      </c>
      <c r="T30" s="14">
        <v>0</v>
      </c>
      <c r="U30" s="13">
        <v>0</v>
      </c>
      <c r="V30" s="14">
        <v>0</v>
      </c>
      <c r="W30" s="14">
        <v>0</v>
      </c>
      <c r="X30" s="14">
        <v>0</v>
      </c>
      <c r="Y30" s="13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3">
        <v>0</v>
      </c>
      <c r="AG30" s="14">
        <v>0</v>
      </c>
      <c r="AH30" s="14">
        <v>0</v>
      </c>
      <c r="AI30" s="14">
        <v>0</v>
      </c>
      <c r="AJ30" s="13">
        <v>0</v>
      </c>
      <c r="AK30" s="14">
        <v>0</v>
      </c>
      <c r="AL30" s="14">
        <v>0</v>
      </c>
      <c r="AM30" s="14">
        <v>0</v>
      </c>
      <c r="AN30" s="13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3">
        <v>0</v>
      </c>
      <c r="AV30" s="14">
        <v>0</v>
      </c>
      <c r="AW30" s="14">
        <v>0</v>
      </c>
      <c r="AX30" s="14">
        <v>0</v>
      </c>
      <c r="AY30" s="13">
        <v>0</v>
      </c>
      <c r="AZ30" s="14">
        <v>0</v>
      </c>
      <c r="BA30" s="14">
        <v>0</v>
      </c>
      <c r="BB30" s="14">
        <v>0</v>
      </c>
      <c r="BC30" s="13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</row>
    <row r="31" spans="1:61" x14ac:dyDescent="0.25">
      <c r="A31" s="12" t="s">
        <v>7</v>
      </c>
      <c r="B31" s="14">
        <v>0</v>
      </c>
      <c r="C31" s="14">
        <v>0</v>
      </c>
      <c r="D31" s="14">
        <v>0</v>
      </c>
      <c r="E31" s="14">
        <v>0</v>
      </c>
      <c r="F31" s="13">
        <v>0</v>
      </c>
      <c r="G31" s="14">
        <v>0</v>
      </c>
      <c r="H31" s="14">
        <v>0</v>
      </c>
      <c r="I31" s="14">
        <v>0</v>
      </c>
      <c r="J31" s="13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3">
        <v>0</v>
      </c>
      <c r="R31" s="14">
        <v>0</v>
      </c>
      <c r="S31" s="14">
        <v>0</v>
      </c>
      <c r="T31" s="14">
        <v>0</v>
      </c>
      <c r="U31" s="13">
        <v>0</v>
      </c>
      <c r="V31" s="14">
        <v>0</v>
      </c>
      <c r="W31" s="14">
        <v>0</v>
      </c>
      <c r="X31" s="14">
        <v>0</v>
      </c>
      <c r="Y31" s="13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3">
        <v>0</v>
      </c>
      <c r="AG31" s="14">
        <v>0</v>
      </c>
      <c r="AH31" s="14">
        <v>0</v>
      </c>
      <c r="AI31" s="14">
        <v>0</v>
      </c>
      <c r="AJ31" s="13">
        <v>0</v>
      </c>
      <c r="AK31" s="14">
        <v>0</v>
      </c>
      <c r="AL31" s="14">
        <v>0</v>
      </c>
      <c r="AM31" s="14">
        <v>0</v>
      </c>
      <c r="AN31" s="13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3">
        <v>0</v>
      </c>
      <c r="AV31" s="14">
        <v>0</v>
      </c>
      <c r="AW31" s="14">
        <v>0</v>
      </c>
      <c r="AX31" s="14">
        <v>0</v>
      </c>
      <c r="AY31" s="13">
        <v>0</v>
      </c>
      <c r="AZ31" s="14">
        <v>0</v>
      </c>
      <c r="BA31" s="14">
        <v>0</v>
      </c>
      <c r="BB31" s="14">
        <v>0</v>
      </c>
      <c r="BC31" s="13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</row>
    <row r="32" spans="1:61" x14ac:dyDescent="0.25">
      <c r="A32" s="12" t="s">
        <v>8</v>
      </c>
      <c r="B32" s="14">
        <v>1.9327705954182195</v>
      </c>
      <c r="C32" s="14">
        <v>2.7017070488875721</v>
      </c>
      <c r="D32" s="14">
        <v>2.3607346476754301</v>
      </c>
      <c r="E32" s="14">
        <v>1.1474717250253874</v>
      </c>
      <c r="F32" s="13">
        <v>2.2555759019426085</v>
      </c>
      <c r="G32" s="14">
        <v>1.7354702825327335</v>
      </c>
      <c r="H32" s="14">
        <v>1.9629049367800093</v>
      </c>
      <c r="I32" s="14">
        <v>1.2285859318798291</v>
      </c>
      <c r="J32" s="13">
        <v>1.4157505480209363</v>
      </c>
      <c r="K32" s="14">
        <v>1.9204322407716177</v>
      </c>
      <c r="L32" s="14">
        <v>1.8093693132216924</v>
      </c>
      <c r="M32" s="14">
        <v>2.1440588187531819</v>
      </c>
      <c r="N32" s="14">
        <v>1.572820179149105</v>
      </c>
      <c r="O32" s="14">
        <v>1.5239841088565953</v>
      </c>
      <c r="P32" s="14">
        <v>1.5601441769980406</v>
      </c>
      <c r="Q32" s="13">
        <v>0</v>
      </c>
      <c r="R32" s="14">
        <v>0</v>
      </c>
      <c r="S32" s="14">
        <v>0</v>
      </c>
      <c r="T32" s="14">
        <v>7.2258576068624056E-2</v>
      </c>
      <c r="U32" s="13">
        <v>0</v>
      </c>
      <c r="V32" s="14">
        <v>0</v>
      </c>
      <c r="W32" s="14">
        <v>3.5851417385786349E-3</v>
      </c>
      <c r="X32" s="14">
        <v>0</v>
      </c>
      <c r="Y32" s="13">
        <v>0</v>
      </c>
      <c r="Z32" s="14">
        <v>0</v>
      </c>
      <c r="AA32" s="14">
        <v>0</v>
      </c>
      <c r="AB32" s="14">
        <v>5.5547874861747509E-3</v>
      </c>
      <c r="AC32" s="14">
        <v>0</v>
      </c>
      <c r="AD32" s="14">
        <v>4.2734295324527794E-3</v>
      </c>
      <c r="AE32" s="14">
        <v>0</v>
      </c>
      <c r="AF32" s="13">
        <v>0</v>
      </c>
      <c r="AG32" s="14">
        <v>0</v>
      </c>
      <c r="AH32" s="14">
        <v>0</v>
      </c>
      <c r="AI32" s="14">
        <v>0</v>
      </c>
      <c r="AJ32" s="13">
        <v>0</v>
      </c>
      <c r="AK32" s="14">
        <v>0</v>
      </c>
      <c r="AL32" s="14">
        <v>0</v>
      </c>
      <c r="AM32" s="14">
        <v>0</v>
      </c>
      <c r="AN32" s="13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3">
        <v>0</v>
      </c>
      <c r="AV32" s="14">
        <v>0</v>
      </c>
      <c r="AW32" s="14">
        <v>0</v>
      </c>
      <c r="AX32" s="14">
        <v>5.7308525847529421E-2</v>
      </c>
      <c r="AY32" s="13">
        <v>0</v>
      </c>
      <c r="AZ32" s="14">
        <v>0</v>
      </c>
      <c r="BA32" s="14">
        <v>3.5851417385786349E-3</v>
      </c>
      <c r="BB32" s="14">
        <v>0</v>
      </c>
      <c r="BC32" s="13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</row>
    <row r="33" spans="1:61" x14ac:dyDescent="0.25">
      <c r="A33" s="12" t="s">
        <v>9</v>
      </c>
      <c r="B33" s="14">
        <v>1.0174986465365168</v>
      </c>
      <c r="C33" s="14">
        <v>2.9062097899916561</v>
      </c>
      <c r="D33" s="14">
        <v>1.3842904595978134</v>
      </c>
      <c r="E33" s="14">
        <v>1.3910468025164811</v>
      </c>
      <c r="F33" s="13">
        <v>1.021185790768534</v>
      </c>
      <c r="G33" s="14">
        <v>4.2302695592731263</v>
      </c>
      <c r="H33" s="14">
        <v>3.1688669478214493</v>
      </c>
      <c r="I33" s="14">
        <v>1.5258058790005884</v>
      </c>
      <c r="J33" s="13">
        <v>1.7915402620048897</v>
      </c>
      <c r="K33" s="14">
        <v>3.4085392879002132</v>
      </c>
      <c r="L33" s="14">
        <v>2.848300144850934</v>
      </c>
      <c r="M33" s="14">
        <v>1.167698622741876</v>
      </c>
      <c r="N33" s="14">
        <v>2.1769337088484177</v>
      </c>
      <c r="O33" s="14">
        <v>2.1160519430611413</v>
      </c>
      <c r="P33" s="14">
        <v>2.2728265959631924</v>
      </c>
      <c r="Q33" s="13">
        <v>0</v>
      </c>
      <c r="R33" s="14">
        <v>0</v>
      </c>
      <c r="S33" s="14">
        <v>6.7808624172056697E-3</v>
      </c>
      <c r="T33" s="14">
        <v>2.4916750368491055E-2</v>
      </c>
      <c r="U33" s="13">
        <v>0</v>
      </c>
      <c r="V33" s="14">
        <v>1.6198826557004213E-2</v>
      </c>
      <c r="W33" s="14">
        <v>0</v>
      </c>
      <c r="X33" s="14">
        <v>5.8173392835454626E-2</v>
      </c>
      <c r="Y33" s="13">
        <v>0</v>
      </c>
      <c r="Z33" s="14">
        <v>0</v>
      </c>
      <c r="AA33" s="14">
        <v>0</v>
      </c>
      <c r="AB33" s="14">
        <v>2.1293352030336544E-2</v>
      </c>
      <c r="AC33" s="14">
        <v>5.1490431402363146E-3</v>
      </c>
      <c r="AD33" s="14">
        <v>2.1367147662263899E-2</v>
      </c>
      <c r="AE33" s="14">
        <v>0</v>
      </c>
      <c r="AF33" s="13">
        <v>0</v>
      </c>
      <c r="AG33" s="14">
        <v>0</v>
      </c>
      <c r="AH33" s="14">
        <v>0</v>
      </c>
      <c r="AI33" s="14">
        <v>0</v>
      </c>
      <c r="AJ33" s="13">
        <v>0</v>
      </c>
      <c r="AK33" s="14">
        <v>0</v>
      </c>
      <c r="AL33" s="14">
        <v>0</v>
      </c>
      <c r="AM33" s="14">
        <v>0</v>
      </c>
      <c r="AN33" s="13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3">
        <v>0</v>
      </c>
      <c r="AV33" s="14">
        <v>0</v>
      </c>
      <c r="AW33" s="14">
        <v>6.7808624172056697E-3</v>
      </c>
      <c r="AX33" s="14">
        <v>0</v>
      </c>
      <c r="AY33" s="13">
        <v>0</v>
      </c>
      <c r="AZ33" s="14">
        <v>1.6198826557004213E-2</v>
      </c>
      <c r="BA33" s="14">
        <v>0</v>
      </c>
      <c r="BB33" s="14">
        <v>5.8173392835454626E-2</v>
      </c>
      <c r="BC33" s="13">
        <v>0</v>
      </c>
      <c r="BD33" s="14">
        <v>0</v>
      </c>
      <c r="BE33" s="14">
        <v>0</v>
      </c>
      <c r="BF33" s="14">
        <v>2.1293352030336544E-2</v>
      </c>
      <c r="BG33" s="14">
        <v>5.1490431402363146E-3</v>
      </c>
      <c r="BH33" s="14">
        <v>2.1367147662263899E-2</v>
      </c>
      <c r="BI33" s="14">
        <v>0</v>
      </c>
    </row>
    <row r="34" spans="1:61" x14ac:dyDescent="0.25">
      <c r="A34" s="12" t="s">
        <v>10</v>
      </c>
      <c r="B34" s="14">
        <v>0.3706926741581929</v>
      </c>
      <c r="C34" s="14">
        <v>1.4461800004678984</v>
      </c>
      <c r="D34" s="14">
        <v>4.8641386406088671E-2</v>
      </c>
      <c r="E34" s="14">
        <v>0.11591825976985783</v>
      </c>
      <c r="F34" s="13">
        <v>8.0972136751633422E-2</v>
      </c>
      <c r="G34" s="14">
        <v>1.6544761497477127</v>
      </c>
      <c r="H34" s="14">
        <v>2.2417094593168074</v>
      </c>
      <c r="I34" s="14">
        <v>2.1488030544145446E-2</v>
      </c>
      <c r="J34" s="13">
        <v>5.1790385086129369E-2</v>
      </c>
      <c r="K34" s="14">
        <v>3.9052362761444468</v>
      </c>
      <c r="L34" s="14">
        <v>2.1616560271183616</v>
      </c>
      <c r="M34" s="14">
        <v>0.67287678192096356</v>
      </c>
      <c r="N34" s="14">
        <v>1.758291982294157</v>
      </c>
      <c r="O34" s="14">
        <v>1.6587870693303006</v>
      </c>
      <c r="P34" s="14">
        <v>1.3354979380954639</v>
      </c>
      <c r="Q34" s="13">
        <v>3.2388656682713297E-2</v>
      </c>
      <c r="R34" s="14">
        <v>0</v>
      </c>
      <c r="S34" s="14">
        <v>2.7123449668822675E-2</v>
      </c>
      <c r="T34" s="14">
        <v>1.7663207483441436E-2</v>
      </c>
      <c r="U34" s="13">
        <v>0</v>
      </c>
      <c r="V34" s="14">
        <v>4.6976597015312219E-2</v>
      </c>
      <c r="W34" s="14">
        <v>7.8315429533839964E-2</v>
      </c>
      <c r="X34" s="14">
        <v>1.2145408568430034E-2</v>
      </c>
      <c r="Y34" s="13">
        <v>3.9853567705683185E-2</v>
      </c>
      <c r="Z34" s="14">
        <v>1.2663303855976023E-2</v>
      </c>
      <c r="AA34" s="14">
        <v>0</v>
      </c>
      <c r="AB34" s="14">
        <v>1.5429965239374307E-2</v>
      </c>
      <c r="AC34" s="14">
        <v>7.9720264745817476E-2</v>
      </c>
      <c r="AD34" s="14">
        <v>0</v>
      </c>
      <c r="AE34" s="14">
        <v>3.2171560139134442E-2</v>
      </c>
      <c r="AF34" s="13">
        <v>0</v>
      </c>
      <c r="AG34" s="14">
        <v>0</v>
      </c>
      <c r="AH34" s="14">
        <v>0</v>
      </c>
      <c r="AI34" s="14">
        <v>0</v>
      </c>
      <c r="AJ34" s="13">
        <v>0</v>
      </c>
      <c r="AK34" s="14">
        <v>0</v>
      </c>
      <c r="AL34" s="14">
        <v>0</v>
      </c>
      <c r="AM34" s="14">
        <v>0</v>
      </c>
      <c r="AN34" s="13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3">
        <v>1.6194328341356649E-2</v>
      </c>
      <c r="AV34" s="14">
        <v>0</v>
      </c>
      <c r="AW34" s="14">
        <v>0</v>
      </c>
      <c r="AX34" s="14">
        <v>0</v>
      </c>
      <c r="AY34" s="13">
        <v>0</v>
      </c>
      <c r="AZ34" s="14">
        <v>0</v>
      </c>
      <c r="BA34" s="14">
        <v>7.7996750268188531E-2</v>
      </c>
      <c r="BB34" s="14">
        <v>0</v>
      </c>
      <c r="BC34" s="13">
        <v>3.9853567705683185E-2</v>
      </c>
      <c r="BD34" s="14">
        <v>1.2663303855976023E-2</v>
      </c>
      <c r="BE34" s="14">
        <v>0</v>
      </c>
      <c r="BF34" s="14">
        <v>0</v>
      </c>
      <c r="BG34" s="14">
        <v>7.9720264745817476E-2</v>
      </c>
      <c r="BH34" s="14">
        <v>0</v>
      </c>
      <c r="BI34" s="14">
        <v>3.2171560139134442E-2</v>
      </c>
    </row>
    <row r="35" spans="1:61" x14ac:dyDescent="0.25">
      <c r="A35" s="12" t="s">
        <v>11</v>
      </c>
      <c r="B35" s="16">
        <v>0.42145739508380675</v>
      </c>
      <c r="C35" s="16">
        <v>0.18656664041237433</v>
      </c>
      <c r="D35" s="16">
        <v>1.1345437624805539</v>
      </c>
      <c r="E35" s="16">
        <v>0.50835707807359187</v>
      </c>
      <c r="F35" s="15">
        <v>0.66758515391264062</v>
      </c>
      <c r="G35" s="16">
        <v>0.57059466612238607</v>
      </c>
      <c r="H35" s="16">
        <v>1.2420922727846713</v>
      </c>
      <c r="I35" s="16">
        <v>0.78521623498562809</v>
      </c>
      <c r="J35" s="15">
        <v>0.9812118895101779</v>
      </c>
      <c r="K35" s="16">
        <v>0.31983284438910109</v>
      </c>
      <c r="L35" s="16">
        <v>1.112810026100006</v>
      </c>
      <c r="M35" s="16">
        <v>0.70753591272976246</v>
      </c>
      <c r="N35" s="16">
        <v>0.31119018661031378</v>
      </c>
      <c r="O35" s="16">
        <v>0.32660872265529384</v>
      </c>
      <c r="P35" s="16">
        <v>0.88419683885006695</v>
      </c>
      <c r="Q35" s="15">
        <v>0.51542948370906805</v>
      </c>
      <c r="R35" s="16">
        <v>0.50115024993566404</v>
      </c>
      <c r="S35" s="16">
        <v>0.59427478224390484</v>
      </c>
      <c r="T35" s="16">
        <v>0.32292108477564407</v>
      </c>
      <c r="U35" s="15">
        <v>0.1066423116755397</v>
      </c>
      <c r="V35" s="16">
        <v>0.38186033803711256</v>
      </c>
      <c r="W35" s="16">
        <v>0.26115765820135028</v>
      </c>
      <c r="X35" s="16">
        <v>0.13945420402417871</v>
      </c>
      <c r="Y35" s="15">
        <v>0</v>
      </c>
      <c r="Z35" s="16">
        <v>9.4974778919820185E-3</v>
      </c>
      <c r="AA35" s="16">
        <v>0.40122888460308381</v>
      </c>
      <c r="AB35" s="16">
        <v>0.52843859175576269</v>
      </c>
      <c r="AC35" s="16">
        <v>0.22176847074154313</v>
      </c>
      <c r="AD35" s="16">
        <v>0.34309308138881078</v>
      </c>
      <c r="AE35" s="16">
        <v>4.1164133114284351E-2</v>
      </c>
      <c r="AF35" s="15">
        <v>0</v>
      </c>
      <c r="AG35" s="16">
        <v>0</v>
      </c>
      <c r="AH35" s="16">
        <v>0</v>
      </c>
      <c r="AI35" s="16">
        <v>0</v>
      </c>
      <c r="AJ35" s="15">
        <v>0</v>
      </c>
      <c r="AK35" s="16">
        <v>0</v>
      </c>
      <c r="AL35" s="16">
        <v>0</v>
      </c>
      <c r="AM35" s="16">
        <v>0</v>
      </c>
      <c r="AN35" s="15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5">
        <v>0.39763823714839475</v>
      </c>
      <c r="AV35" s="16">
        <v>0.49388223000319731</v>
      </c>
      <c r="AW35" s="16">
        <v>0.41637508958272679</v>
      </c>
      <c r="AX35" s="16">
        <v>0.16550259300315501</v>
      </c>
      <c r="AY35" s="15">
        <v>0.1066423116755397</v>
      </c>
      <c r="AZ35" s="16">
        <v>7.3218696037659028E-2</v>
      </c>
      <c r="BA35" s="16">
        <v>0</v>
      </c>
      <c r="BB35" s="16">
        <v>0</v>
      </c>
      <c r="BC35" s="15">
        <v>0</v>
      </c>
      <c r="BD35" s="16">
        <v>1.8994955783964036E-3</v>
      </c>
      <c r="BE35" s="16">
        <v>9.5424186601996905E-3</v>
      </c>
      <c r="BF35" s="16">
        <v>0.36494268007935254</v>
      </c>
      <c r="BG35" s="16">
        <v>0</v>
      </c>
      <c r="BH35" s="16">
        <v>0.10971634636652838</v>
      </c>
      <c r="BI35" s="16">
        <v>7.5638464276961848E-4</v>
      </c>
    </row>
    <row r="36" spans="1:61" x14ac:dyDescent="0.25">
      <c r="A36" s="12" t="s">
        <v>12</v>
      </c>
      <c r="B36" s="16">
        <v>6.279800656814967E-2</v>
      </c>
      <c r="C36" s="16">
        <v>2.78555442046899E-2</v>
      </c>
      <c r="D36" s="16">
        <v>7.4740172420755821E-3</v>
      </c>
      <c r="E36" s="16">
        <v>0.18216913047185684</v>
      </c>
      <c r="F36" s="15">
        <v>0.20062352560446034</v>
      </c>
      <c r="G36" s="16">
        <v>6.1591538308964904E-2</v>
      </c>
      <c r="H36" s="16">
        <v>2.7884435744500499E-3</v>
      </c>
      <c r="I36" s="16">
        <v>0.19189745538119457</v>
      </c>
      <c r="J36" s="15">
        <v>0.15231819044449518</v>
      </c>
      <c r="K36" s="16">
        <v>8.5266245963571907E-2</v>
      </c>
      <c r="L36" s="16">
        <v>1.7146533530046318E-3</v>
      </c>
      <c r="M36" s="16">
        <v>1.944861396394024E-2</v>
      </c>
      <c r="N36" s="16">
        <v>9.8420281737659848E-2</v>
      </c>
      <c r="O36" s="16">
        <v>0.10684365206971293</v>
      </c>
      <c r="P36" s="16">
        <v>1.1597897855800815E-3</v>
      </c>
      <c r="Q36" s="15">
        <v>3.2928467627425184E-2</v>
      </c>
      <c r="R36" s="16">
        <v>0.22933254310512896</v>
      </c>
      <c r="S36" s="16">
        <v>0.22611915873908511</v>
      </c>
      <c r="T36" s="16">
        <v>7.5857662232961642E-2</v>
      </c>
      <c r="U36" s="15">
        <v>0.19984726379758519</v>
      </c>
      <c r="V36" s="16">
        <v>0.23628688337816811</v>
      </c>
      <c r="W36" s="16">
        <v>7.8275594625633535E-2</v>
      </c>
      <c r="X36" s="16">
        <v>3.2948313501023015E-2</v>
      </c>
      <c r="Y36" s="15">
        <v>0.14874264606786383</v>
      </c>
      <c r="Z36" s="16">
        <v>0.26061079335598658</v>
      </c>
      <c r="AA36" s="16">
        <v>5.6807211086501282E-2</v>
      </c>
      <c r="AB36" s="16">
        <v>9.9067234599111653E-2</v>
      </c>
      <c r="AC36" s="16">
        <v>0.1309082920272461</v>
      </c>
      <c r="AD36" s="16">
        <v>0.13382956819131286</v>
      </c>
      <c r="AE36" s="16">
        <v>0.20767801008311157</v>
      </c>
      <c r="AF36" s="15">
        <v>0</v>
      </c>
      <c r="AG36" s="16">
        <v>0</v>
      </c>
      <c r="AH36" s="16">
        <v>0</v>
      </c>
      <c r="AI36" s="16">
        <v>0</v>
      </c>
      <c r="AJ36" s="15">
        <v>0</v>
      </c>
      <c r="AK36" s="16">
        <v>0</v>
      </c>
      <c r="AL36" s="16">
        <v>0</v>
      </c>
      <c r="AM36" s="16">
        <v>0</v>
      </c>
      <c r="AN36" s="15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5">
        <v>0</v>
      </c>
      <c r="AV36" s="16">
        <v>0</v>
      </c>
      <c r="AW36" s="16">
        <v>0</v>
      </c>
      <c r="AX36" s="16">
        <v>0</v>
      </c>
      <c r="AY36" s="15">
        <v>0</v>
      </c>
      <c r="AZ36" s="16">
        <v>0</v>
      </c>
      <c r="BA36" s="16">
        <v>0</v>
      </c>
      <c r="BB36" s="16">
        <v>0</v>
      </c>
      <c r="BC36" s="15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</row>
    <row r="37" spans="1:61" x14ac:dyDescent="0.25">
      <c r="A37" s="12" t="s">
        <v>13</v>
      </c>
      <c r="B37" s="14">
        <v>3.4637868952346162E-2</v>
      </c>
      <c r="C37" s="14">
        <v>8.3129927553749816E-2</v>
      </c>
      <c r="D37" s="14">
        <v>7.3986743263288524E-2</v>
      </c>
      <c r="E37" s="14">
        <v>4.5514597339776988E-2</v>
      </c>
      <c r="F37" s="13">
        <v>6.0093370911542834E-2</v>
      </c>
      <c r="G37" s="14">
        <v>0.10594032568280756</v>
      </c>
      <c r="H37" s="14">
        <v>0.23665918965439636</v>
      </c>
      <c r="I37" s="14">
        <v>4.5841131827510297E-2</v>
      </c>
      <c r="J37" s="13">
        <v>6.3259631278862196E-4</v>
      </c>
      <c r="K37" s="14">
        <v>0.15934657352103163</v>
      </c>
      <c r="L37" s="14">
        <v>7.7867627270145123E-2</v>
      </c>
      <c r="M37" s="14">
        <v>5.517755569600253E-2</v>
      </c>
      <c r="N37" s="14">
        <v>0.10728807825695573</v>
      </c>
      <c r="O37" s="14">
        <v>0.10126445240234402</v>
      </c>
      <c r="P37" s="14">
        <v>6.3611948456924916E-2</v>
      </c>
      <c r="Q37" s="13">
        <v>3.9878533540590747E-2</v>
      </c>
      <c r="R37" s="14">
        <v>5.0813753090078219E-2</v>
      </c>
      <c r="S37" s="14">
        <v>3.7761869372260906E-2</v>
      </c>
      <c r="T37" s="14">
        <v>3.0121582667686962E-2</v>
      </c>
      <c r="U37" s="13">
        <v>2.7142395592117785E-2</v>
      </c>
      <c r="V37" s="14">
        <v>7.8042346612411398E-2</v>
      </c>
      <c r="W37" s="14">
        <v>0.10070264794585321</v>
      </c>
      <c r="X37" s="14">
        <v>5.0263306229348916E-2</v>
      </c>
      <c r="Y37" s="13">
        <v>3.8423349955030647E-2</v>
      </c>
      <c r="Z37" s="14">
        <v>0.10291044933623182</v>
      </c>
      <c r="AA37" s="14">
        <v>3.1348336301671637E-2</v>
      </c>
      <c r="AB37" s="14">
        <v>3.6394144677937536E-2</v>
      </c>
      <c r="AC37" s="14">
        <v>3.1057720528409515E-4</v>
      </c>
      <c r="AD37" s="14">
        <v>4.2109108411446751E-2</v>
      </c>
      <c r="AE37" s="14">
        <v>6.3948119409266965E-2</v>
      </c>
      <c r="AF37" s="13">
        <v>0</v>
      </c>
      <c r="AG37" s="14">
        <v>0</v>
      </c>
      <c r="AH37" s="14">
        <v>0</v>
      </c>
      <c r="AI37" s="14">
        <v>0</v>
      </c>
      <c r="AJ37" s="13">
        <v>0</v>
      </c>
      <c r="AK37" s="14">
        <v>0</v>
      </c>
      <c r="AL37" s="14">
        <v>0</v>
      </c>
      <c r="AM37" s="14">
        <v>0</v>
      </c>
      <c r="AN37" s="13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3">
        <v>0</v>
      </c>
      <c r="AV37" s="14">
        <v>0</v>
      </c>
      <c r="AW37" s="14">
        <v>0</v>
      </c>
      <c r="AX37" s="14">
        <v>0</v>
      </c>
      <c r="AY37" s="13">
        <v>0</v>
      </c>
      <c r="AZ37" s="14">
        <v>0</v>
      </c>
      <c r="BA37" s="14">
        <v>0</v>
      </c>
      <c r="BB37" s="14">
        <v>0</v>
      </c>
      <c r="BC37" s="13">
        <v>0</v>
      </c>
      <c r="BD37" s="14">
        <v>0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</row>
    <row r="38" spans="1:61" x14ac:dyDescent="0.25">
      <c r="A38" s="12" t="s">
        <v>14</v>
      </c>
      <c r="B38" s="18">
        <v>0</v>
      </c>
      <c r="C38" s="18">
        <v>0</v>
      </c>
      <c r="D38" s="18">
        <v>0</v>
      </c>
      <c r="E38" s="18">
        <v>0</v>
      </c>
      <c r="F38" s="17">
        <v>0</v>
      </c>
      <c r="G38" s="18">
        <v>8.3729934603537337E-2</v>
      </c>
      <c r="H38" s="18">
        <v>0.1601363309898457</v>
      </c>
      <c r="I38" s="18">
        <v>4.4688875117172053E-2</v>
      </c>
      <c r="J38" s="17">
        <v>8.2787604412771831E-2</v>
      </c>
      <c r="K38" s="18">
        <v>0.17606213461091999</v>
      </c>
      <c r="L38" s="18">
        <v>0.18764271693533296</v>
      </c>
      <c r="M38" s="18">
        <v>0</v>
      </c>
      <c r="N38" s="18">
        <v>5.8429380015157788E-2</v>
      </c>
      <c r="O38" s="18">
        <v>4.9682575193960271E-2</v>
      </c>
      <c r="P38" s="18">
        <v>0.12243346084297556</v>
      </c>
      <c r="Q38" s="17">
        <v>0</v>
      </c>
      <c r="R38" s="18">
        <v>3.4156574360733979E-2</v>
      </c>
      <c r="S38" s="18">
        <v>0</v>
      </c>
      <c r="T38" s="18">
        <v>0</v>
      </c>
      <c r="U38" s="17">
        <v>2.0102504033215438E-2</v>
      </c>
      <c r="V38" s="18">
        <v>0</v>
      </c>
      <c r="W38" s="18">
        <v>7.0547622433586255E-2</v>
      </c>
      <c r="X38" s="18">
        <v>0</v>
      </c>
      <c r="Y38" s="17">
        <v>2.2003350010039028E-4</v>
      </c>
      <c r="Z38" s="18">
        <v>0</v>
      </c>
      <c r="AA38" s="18">
        <v>4.1375330909459593E-2</v>
      </c>
      <c r="AB38" s="18">
        <v>0</v>
      </c>
      <c r="AC38" s="18">
        <v>4.1037056519248473E-2</v>
      </c>
      <c r="AD38" s="18">
        <v>0</v>
      </c>
      <c r="AE38" s="18">
        <v>0</v>
      </c>
      <c r="AF38" s="17">
        <v>0</v>
      </c>
      <c r="AG38" s="18">
        <v>0</v>
      </c>
      <c r="AH38" s="18">
        <v>0</v>
      </c>
      <c r="AI38" s="18">
        <v>0</v>
      </c>
      <c r="AJ38" s="17">
        <v>0</v>
      </c>
      <c r="AK38" s="18">
        <v>0</v>
      </c>
      <c r="AL38" s="18">
        <v>0</v>
      </c>
      <c r="AM38" s="18">
        <v>0</v>
      </c>
      <c r="AN38" s="17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7">
        <v>0</v>
      </c>
      <c r="AV38" s="18">
        <v>0</v>
      </c>
      <c r="AW38" s="18">
        <v>0</v>
      </c>
      <c r="AX38" s="18">
        <v>0</v>
      </c>
      <c r="AY38" s="17">
        <v>0</v>
      </c>
      <c r="AZ38" s="18">
        <v>0</v>
      </c>
      <c r="BA38" s="18">
        <v>0</v>
      </c>
      <c r="BB38" s="18">
        <v>0</v>
      </c>
      <c r="BC38" s="17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</row>
    <row r="39" spans="1:61" ht="15.75" thickBot="1" x14ac:dyDescent="0.3">
      <c r="A39" s="19" t="s">
        <v>15</v>
      </c>
      <c r="B39" s="21">
        <v>5.600538551385841E-3</v>
      </c>
      <c r="C39" s="21">
        <v>1.9215022654075004E-2</v>
      </c>
      <c r="D39" s="21">
        <v>1.63042069675923E-2</v>
      </c>
      <c r="E39" s="21">
        <v>1.1434019891318674E-2</v>
      </c>
      <c r="F39" s="20">
        <v>8.2979710390103691E-3</v>
      </c>
      <c r="G39" s="21">
        <v>1.4614941293652692E-2</v>
      </c>
      <c r="H39" s="21">
        <v>1.5575449108713849E-2</v>
      </c>
      <c r="I39" s="21">
        <v>2.4913658601907762E-4</v>
      </c>
      <c r="J39" s="20">
        <v>1.650251250752927E-3</v>
      </c>
      <c r="K39" s="21">
        <v>4.432156349591608E-2</v>
      </c>
      <c r="L39" s="21">
        <v>2.2439593880625833E-2</v>
      </c>
      <c r="M39" s="21">
        <v>1.2474269675743053E-2</v>
      </c>
      <c r="N39" s="21">
        <v>9.5461625203111366E-3</v>
      </c>
      <c r="O39" s="21">
        <v>1.2028912758015231E-2</v>
      </c>
      <c r="P39" s="21">
        <v>1.4203222736451726E-2</v>
      </c>
      <c r="Q39" s="20">
        <v>0</v>
      </c>
      <c r="R39" s="21">
        <v>0</v>
      </c>
      <c r="S39" s="21">
        <v>0</v>
      </c>
      <c r="T39" s="21">
        <v>0</v>
      </c>
      <c r="U39" s="20">
        <v>0</v>
      </c>
      <c r="V39" s="21">
        <v>0</v>
      </c>
      <c r="W39" s="21">
        <v>0</v>
      </c>
      <c r="X39" s="21">
        <v>0</v>
      </c>
      <c r="Y39" s="20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0">
        <v>0</v>
      </c>
      <c r="AG39" s="21">
        <v>0</v>
      </c>
      <c r="AH39" s="21">
        <v>0</v>
      </c>
      <c r="AI39" s="21">
        <v>0</v>
      </c>
      <c r="AJ39" s="20">
        <v>0</v>
      </c>
      <c r="AK39" s="21">
        <v>0</v>
      </c>
      <c r="AL39" s="21">
        <v>0</v>
      </c>
      <c r="AM39" s="21">
        <v>0</v>
      </c>
      <c r="AN39" s="20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0">
        <v>0</v>
      </c>
      <c r="AV39" s="21">
        <v>0</v>
      </c>
      <c r="AW39" s="21">
        <v>0</v>
      </c>
      <c r="AX39" s="21">
        <v>0</v>
      </c>
      <c r="AY39" s="20">
        <v>0</v>
      </c>
      <c r="AZ39" s="21">
        <v>0</v>
      </c>
      <c r="BA39" s="21">
        <v>0</v>
      </c>
      <c r="BB39" s="21">
        <v>0</v>
      </c>
      <c r="BC39" s="20">
        <v>0</v>
      </c>
      <c r="BD39" s="21">
        <v>0</v>
      </c>
      <c r="BE39" s="21">
        <v>0</v>
      </c>
      <c r="BF39" s="21">
        <v>0</v>
      </c>
      <c r="BG39" s="21">
        <v>0</v>
      </c>
      <c r="BH39" s="21">
        <v>0</v>
      </c>
      <c r="BI39" s="21">
        <v>0</v>
      </c>
    </row>
    <row r="40" spans="1:61" ht="15.75" x14ac:dyDescent="0.25">
      <c r="O40" s="30"/>
      <c r="P40" s="31"/>
    </row>
    <row r="41" spans="1:61" x14ac:dyDescent="0.25">
      <c r="A41" s="25" t="s">
        <v>40</v>
      </c>
    </row>
    <row r="6017" spans="1:2" x14ac:dyDescent="0.25">
      <c r="A6017" t="s">
        <v>18</v>
      </c>
      <c r="B6017">
        <v>2.4974937122957595E-2</v>
      </c>
    </row>
    <row r="6018" spans="1:2" x14ac:dyDescent="0.25">
      <c r="A6018" t="s">
        <v>19</v>
      </c>
    </row>
    <row r="6019" spans="1:2" x14ac:dyDescent="0.25">
      <c r="A6019" t="s">
        <v>20</v>
      </c>
    </row>
    <row r="6020" spans="1:2" x14ac:dyDescent="0.25">
      <c r="A6020" t="s">
        <v>21</v>
      </c>
    </row>
    <row r="6021" spans="1:2" x14ac:dyDescent="0.25">
      <c r="A6021" t="s">
        <v>22</v>
      </c>
    </row>
    <row r="6022" spans="1:2" x14ac:dyDescent="0.25">
      <c r="A6022" t="s">
        <v>23</v>
      </c>
    </row>
  </sheetData>
  <mergeCells count="4">
    <mergeCell ref="B3:P3"/>
    <mergeCell ref="Q3:AE3"/>
    <mergeCell ref="AF3:AT3"/>
    <mergeCell ref="AU3:BI3"/>
  </mergeCells>
  <conditionalFormatting sqref="B16:C16">
    <cfRule type="expression" dxfId="8" priority="34">
      <formula>Settings.CanvasVisible=TRUE</formula>
    </cfRule>
  </conditionalFormatting>
  <conditionalFormatting sqref="O40:P40">
    <cfRule type="expression" dxfId="7" priority="18">
      <formula>Settings.CanvasVisible=TRUE</formula>
    </cfRule>
  </conditionalFormatting>
  <conditionalFormatting sqref="Y16:Z16">
    <cfRule type="expression" dxfId="6" priority="12">
      <formula>Settings.CanvasVisible=TRUE</formula>
    </cfRule>
  </conditionalFormatting>
  <conditionalFormatting sqref="AD16:AE16">
    <cfRule type="expression" dxfId="5" priority="9">
      <formula>Settings.CanvasVisible=TRUE</formula>
    </cfRule>
  </conditionalFormatting>
  <conditionalFormatting sqref="AD28:AE28">
    <cfRule type="expression" dxfId="4" priority="1">
      <formula>Settings.CanvasVisible=TRUE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I6022"/>
  <sheetViews>
    <sheetView zoomScale="80" zoomScaleNormal="80" workbookViewId="0">
      <selection activeCell="B6" sqref="B6"/>
    </sheetView>
  </sheetViews>
  <sheetFormatPr baseColWidth="10" defaultColWidth="11.42578125" defaultRowHeight="15" x14ac:dyDescent="0.25"/>
  <cols>
    <col min="1" max="1" width="30.7109375" bestFit="1" customWidth="1"/>
    <col min="2" max="31" width="8.7109375" customWidth="1"/>
    <col min="32" max="46" width="9.85546875" customWidth="1"/>
    <col min="47" max="61" width="7.7109375" customWidth="1"/>
  </cols>
  <sheetData>
    <row r="1" spans="1:61" ht="24" customHeight="1" x14ac:dyDescent="0.5">
      <c r="A1" s="1" t="s">
        <v>0</v>
      </c>
    </row>
    <row r="2" spans="1:61" ht="15.75" thickBot="1" x14ac:dyDescent="0.3">
      <c r="A2" t="s">
        <v>45</v>
      </c>
    </row>
    <row r="3" spans="1:61" x14ac:dyDescent="0.25">
      <c r="A3" s="2" t="s">
        <v>2</v>
      </c>
      <c r="B3" s="52" t="s">
        <v>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  <c r="Q3" s="52" t="s">
        <v>4</v>
      </c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4"/>
      <c r="AF3" s="52" t="s">
        <v>41</v>
      </c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2" t="s">
        <v>42</v>
      </c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4"/>
    </row>
    <row r="4" spans="1:61" x14ac:dyDescent="0.25">
      <c r="A4" s="3"/>
      <c r="B4" s="4" t="s">
        <v>25</v>
      </c>
      <c r="C4" s="5" t="s">
        <v>26</v>
      </c>
      <c r="D4" s="6" t="s">
        <v>27</v>
      </c>
      <c r="E4" s="5" t="s">
        <v>28</v>
      </c>
      <c r="F4" s="5" t="s">
        <v>29</v>
      </c>
      <c r="G4" s="5" t="s">
        <v>30</v>
      </c>
      <c r="H4" s="6" t="s">
        <v>31</v>
      </c>
      <c r="I4" s="5" t="s">
        <v>32</v>
      </c>
      <c r="J4" s="6" t="s">
        <v>33</v>
      </c>
      <c r="K4" s="5" t="s">
        <v>34</v>
      </c>
      <c r="L4" s="6" t="s">
        <v>35</v>
      </c>
      <c r="M4" s="7" t="s">
        <v>36</v>
      </c>
      <c r="N4" s="7" t="s">
        <v>37</v>
      </c>
      <c r="O4" s="7" t="s">
        <v>38</v>
      </c>
      <c r="P4" s="6" t="s">
        <v>39</v>
      </c>
      <c r="Q4" s="4" t="s">
        <v>25</v>
      </c>
      <c r="R4" s="5" t="s">
        <v>26</v>
      </c>
      <c r="S4" s="6" t="s">
        <v>27</v>
      </c>
      <c r="T4" s="5" t="s">
        <v>28</v>
      </c>
      <c r="U4" s="5" t="s">
        <v>29</v>
      </c>
      <c r="V4" s="5" t="s">
        <v>30</v>
      </c>
      <c r="W4" s="6" t="s">
        <v>31</v>
      </c>
      <c r="X4" s="5" t="s">
        <v>32</v>
      </c>
      <c r="Y4" s="6" t="s">
        <v>33</v>
      </c>
      <c r="Z4" s="5" t="s">
        <v>34</v>
      </c>
      <c r="AA4" s="6" t="s">
        <v>35</v>
      </c>
      <c r="AB4" s="7" t="s">
        <v>36</v>
      </c>
      <c r="AC4" s="7" t="s">
        <v>37</v>
      </c>
      <c r="AD4" s="7" t="s">
        <v>38</v>
      </c>
      <c r="AE4" s="6" t="s">
        <v>39</v>
      </c>
      <c r="AF4" s="4" t="s">
        <v>25</v>
      </c>
      <c r="AG4" s="5" t="s">
        <v>26</v>
      </c>
      <c r="AH4" s="6" t="s">
        <v>27</v>
      </c>
      <c r="AI4" s="5" t="s">
        <v>28</v>
      </c>
      <c r="AJ4" s="5" t="s">
        <v>29</v>
      </c>
      <c r="AK4" s="5" t="s">
        <v>30</v>
      </c>
      <c r="AL4" s="6" t="s">
        <v>31</v>
      </c>
      <c r="AM4" s="5" t="s">
        <v>32</v>
      </c>
      <c r="AN4" s="6" t="s">
        <v>33</v>
      </c>
      <c r="AO4" s="5" t="s">
        <v>34</v>
      </c>
      <c r="AP4" s="6" t="s">
        <v>35</v>
      </c>
      <c r="AQ4" s="7" t="s">
        <v>36</v>
      </c>
      <c r="AR4" s="7" t="s">
        <v>37</v>
      </c>
      <c r="AS4" s="7" t="s">
        <v>38</v>
      </c>
      <c r="AT4" s="6" t="s">
        <v>39</v>
      </c>
      <c r="AU4" s="4" t="s">
        <v>25</v>
      </c>
      <c r="AV4" s="5" t="s">
        <v>26</v>
      </c>
      <c r="AW4" s="6" t="s">
        <v>27</v>
      </c>
      <c r="AX4" s="5" t="s">
        <v>28</v>
      </c>
      <c r="AY4" s="5" t="s">
        <v>29</v>
      </c>
      <c r="AZ4" s="5" t="s">
        <v>30</v>
      </c>
      <c r="BA4" s="6" t="s">
        <v>31</v>
      </c>
      <c r="BB4" s="5" t="s">
        <v>32</v>
      </c>
      <c r="BC4" s="6" t="s">
        <v>33</v>
      </c>
      <c r="BD4" s="5" t="s">
        <v>34</v>
      </c>
      <c r="BE4" s="6" t="s">
        <v>35</v>
      </c>
      <c r="BF4" s="7" t="s">
        <v>36</v>
      </c>
      <c r="BG4" s="7" t="s">
        <v>37</v>
      </c>
      <c r="BH4" s="7" t="s">
        <v>38</v>
      </c>
      <c r="BI4" s="6" t="s">
        <v>39</v>
      </c>
    </row>
    <row r="5" spans="1:61" x14ac:dyDescent="0.25">
      <c r="A5" s="8" t="s">
        <v>5</v>
      </c>
      <c r="B5" s="9"/>
      <c r="C5" s="10"/>
      <c r="D5" s="10"/>
      <c r="E5" s="10"/>
      <c r="F5" s="26"/>
      <c r="G5" s="26"/>
      <c r="H5" s="26"/>
      <c r="I5" s="11"/>
      <c r="J5" s="11"/>
      <c r="K5" s="11"/>
      <c r="L5" s="11"/>
      <c r="M5" s="11"/>
      <c r="N5" s="11"/>
      <c r="O5" s="11"/>
      <c r="P5" s="11"/>
      <c r="Q5" s="9"/>
      <c r="R5" s="10"/>
      <c r="S5" s="10"/>
      <c r="T5" s="10"/>
      <c r="U5" s="26"/>
      <c r="V5" s="26"/>
      <c r="W5" s="26"/>
      <c r="X5" s="11"/>
      <c r="Y5" s="11"/>
      <c r="Z5" s="11"/>
      <c r="AA5" s="11"/>
      <c r="AB5" s="11"/>
      <c r="AC5" s="11"/>
      <c r="AD5" s="11"/>
      <c r="AE5" s="11"/>
      <c r="AF5" s="9"/>
      <c r="AG5" s="10"/>
      <c r="AH5" s="10"/>
      <c r="AI5" s="10"/>
      <c r="AJ5" s="26"/>
      <c r="AK5" s="26"/>
      <c r="AL5" s="26"/>
      <c r="AM5" s="11"/>
      <c r="AN5" s="11"/>
      <c r="AO5" s="11"/>
      <c r="AP5" s="11"/>
      <c r="AQ5" s="11"/>
      <c r="AR5" s="11"/>
      <c r="AS5" s="11"/>
      <c r="AT5" s="11"/>
      <c r="AU5" s="9"/>
      <c r="AV5" s="10"/>
      <c r="AW5" s="10"/>
      <c r="AX5" s="10"/>
      <c r="AY5" s="26"/>
      <c r="AZ5" s="26"/>
      <c r="BA5" s="26"/>
      <c r="BB5" s="11"/>
      <c r="BC5" s="11"/>
      <c r="BD5" s="11"/>
      <c r="BE5" s="11"/>
      <c r="BF5" s="11"/>
      <c r="BG5" s="11"/>
      <c r="BH5" s="11"/>
      <c r="BI5" s="11"/>
    </row>
    <row r="6" spans="1:61" x14ac:dyDescent="0.25">
      <c r="A6" s="12" t="s">
        <v>6</v>
      </c>
      <c r="B6" s="14">
        <v>0</v>
      </c>
      <c r="C6" s="14">
        <v>0</v>
      </c>
      <c r="D6" s="14">
        <v>0</v>
      </c>
      <c r="E6" s="14">
        <v>0</v>
      </c>
      <c r="F6" s="13">
        <v>0</v>
      </c>
      <c r="G6" s="14">
        <v>0</v>
      </c>
      <c r="H6" s="14">
        <v>0</v>
      </c>
      <c r="I6" s="14">
        <v>0</v>
      </c>
      <c r="J6" s="13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3">
        <v>0</v>
      </c>
      <c r="V6" s="14">
        <v>0</v>
      </c>
      <c r="W6" s="14">
        <v>0</v>
      </c>
      <c r="X6" s="14">
        <v>0</v>
      </c>
      <c r="Y6" s="13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3">
        <v>0</v>
      </c>
      <c r="AK6" s="14">
        <v>0</v>
      </c>
      <c r="AL6" s="14">
        <v>0</v>
      </c>
      <c r="AM6" s="14">
        <v>0</v>
      </c>
      <c r="AN6" s="13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0</v>
      </c>
      <c r="AU6" s="13">
        <v>0</v>
      </c>
      <c r="AV6" s="14">
        <v>0</v>
      </c>
      <c r="AW6" s="14">
        <v>0</v>
      </c>
      <c r="AX6" s="14">
        <v>0</v>
      </c>
      <c r="AY6" s="13">
        <v>0</v>
      </c>
      <c r="AZ6" s="14">
        <v>0</v>
      </c>
      <c r="BA6" s="14">
        <v>0</v>
      </c>
      <c r="BB6" s="14">
        <v>0</v>
      </c>
      <c r="BC6" s="13">
        <v>0</v>
      </c>
      <c r="BD6" s="14">
        <v>0</v>
      </c>
      <c r="BE6" s="14">
        <v>0</v>
      </c>
      <c r="BF6" s="14">
        <v>0</v>
      </c>
      <c r="BG6" s="14">
        <v>0</v>
      </c>
      <c r="BH6" s="14">
        <v>0</v>
      </c>
      <c r="BI6" s="14">
        <v>0</v>
      </c>
    </row>
    <row r="7" spans="1:61" x14ac:dyDescent="0.25">
      <c r="A7" s="12" t="s">
        <v>7</v>
      </c>
      <c r="B7" s="14">
        <v>2.1025519724565691E-4</v>
      </c>
      <c r="C7" s="14">
        <v>0</v>
      </c>
      <c r="D7" s="14">
        <v>0</v>
      </c>
      <c r="E7" s="14">
        <v>0</v>
      </c>
      <c r="F7" s="13">
        <v>4.1921108142572641E-4</v>
      </c>
      <c r="G7" s="14">
        <v>2.4247913088205114E-4</v>
      </c>
      <c r="H7" s="14">
        <v>0</v>
      </c>
      <c r="I7" s="14">
        <v>0</v>
      </c>
      <c r="J7" s="13">
        <v>0</v>
      </c>
      <c r="K7" s="14">
        <v>0</v>
      </c>
      <c r="L7" s="14">
        <v>0</v>
      </c>
      <c r="M7" s="14">
        <v>5.5586664786910958E-5</v>
      </c>
      <c r="N7" s="14">
        <v>1.7330460616925403E-4</v>
      </c>
      <c r="O7" s="14">
        <v>1.6999240275620018E-4</v>
      </c>
      <c r="P7" s="14">
        <v>0</v>
      </c>
      <c r="Q7" s="14">
        <v>0</v>
      </c>
      <c r="R7" s="14">
        <v>0</v>
      </c>
      <c r="S7" s="14">
        <v>0</v>
      </c>
      <c r="T7" s="14">
        <v>0.20213270296071645</v>
      </c>
      <c r="U7" s="13">
        <v>0.21497668269363035</v>
      </c>
      <c r="V7" s="14">
        <v>8.7989614618824305E-2</v>
      </c>
      <c r="W7" s="14">
        <v>8.3707820995905333E-2</v>
      </c>
      <c r="X7" s="14">
        <v>0.12084899042928537</v>
      </c>
      <c r="Y7" s="13">
        <v>0.13261963498546991</v>
      </c>
      <c r="Z7" s="14">
        <v>5.661078762588824E-2</v>
      </c>
      <c r="AA7" s="14">
        <v>8.3968440080121165E-2</v>
      </c>
      <c r="AB7" s="14">
        <v>0</v>
      </c>
      <c r="AC7" s="14">
        <v>0.12862812290387177</v>
      </c>
      <c r="AD7" s="14">
        <v>0.14975622381143083</v>
      </c>
      <c r="AE7" s="14">
        <v>9.6467951394905063E-2</v>
      </c>
      <c r="AF7" s="14">
        <v>0</v>
      </c>
      <c r="AG7" s="14">
        <v>0</v>
      </c>
      <c r="AH7" s="14">
        <v>0</v>
      </c>
      <c r="AI7" s="14">
        <v>0</v>
      </c>
      <c r="AJ7" s="13">
        <v>0</v>
      </c>
      <c r="AK7" s="14">
        <v>0</v>
      </c>
      <c r="AL7" s="14">
        <v>0</v>
      </c>
      <c r="AM7" s="14">
        <v>0</v>
      </c>
      <c r="AN7" s="13">
        <v>0</v>
      </c>
      <c r="AO7" s="14">
        <v>0</v>
      </c>
      <c r="AP7" s="14">
        <v>0</v>
      </c>
      <c r="AQ7" s="14">
        <v>0</v>
      </c>
      <c r="AR7" s="14">
        <v>0</v>
      </c>
      <c r="AS7" s="14">
        <v>0</v>
      </c>
      <c r="AT7" s="14">
        <v>0</v>
      </c>
      <c r="AU7" s="13">
        <v>0</v>
      </c>
      <c r="AV7" s="14">
        <v>0</v>
      </c>
      <c r="AW7" s="14">
        <v>0</v>
      </c>
      <c r="AX7" s="14">
        <v>0.20213270296071645</v>
      </c>
      <c r="AY7" s="13">
        <v>0.21497668269363035</v>
      </c>
      <c r="AZ7" s="14">
        <v>8.7989614618824305E-2</v>
      </c>
      <c r="BA7" s="14">
        <v>7.7568844239341461E-2</v>
      </c>
      <c r="BB7" s="14">
        <v>0.12084899042928537</v>
      </c>
      <c r="BC7" s="13">
        <v>0.11959165516006216</v>
      </c>
      <c r="BD7" s="14">
        <v>5.661078762588824E-2</v>
      </c>
      <c r="BE7" s="14">
        <v>8.3968440080121165E-2</v>
      </c>
      <c r="BF7" s="14">
        <v>0</v>
      </c>
      <c r="BG7" s="14">
        <v>0.12862812290387177</v>
      </c>
      <c r="BH7" s="14">
        <v>0.14975622381143083</v>
      </c>
      <c r="BI7" s="14">
        <v>9.6467951394905063E-2</v>
      </c>
    </row>
    <row r="8" spans="1:61" x14ac:dyDescent="0.25">
      <c r="A8" s="12" t="s">
        <v>8</v>
      </c>
      <c r="B8" s="14">
        <v>0.31780073063681036</v>
      </c>
      <c r="C8" s="14">
        <v>0.28644785934187617</v>
      </c>
      <c r="D8" s="14">
        <v>0.24053352331995681</v>
      </c>
      <c r="E8" s="14">
        <v>0.19953501360539799</v>
      </c>
      <c r="F8" s="13">
        <v>0.31160483696226027</v>
      </c>
      <c r="G8" s="14">
        <v>0.17597922923764861</v>
      </c>
      <c r="H8" s="14">
        <v>0.17518764704815015</v>
      </c>
      <c r="I8" s="14">
        <v>0.12467295606847292</v>
      </c>
      <c r="J8" s="13">
        <v>0.18689806977913095</v>
      </c>
      <c r="K8" s="14">
        <v>9.7999563467926543E-2</v>
      </c>
      <c r="L8" s="14">
        <v>0.10154244087264754</v>
      </c>
      <c r="M8" s="14">
        <v>0.26157694782100621</v>
      </c>
      <c r="N8" s="14">
        <v>0.19701123208815655</v>
      </c>
      <c r="O8" s="14">
        <v>0.26154039465719547</v>
      </c>
      <c r="P8" s="14">
        <v>0.12150121190024958</v>
      </c>
      <c r="Q8" s="14">
        <v>1.8558700622881024</v>
      </c>
      <c r="R8" s="14">
        <v>0.95949680025913342</v>
      </c>
      <c r="S8" s="14">
        <v>1.6989165592891664</v>
      </c>
      <c r="T8" s="14">
        <v>1.1722884993798017</v>
      </c>
      <c r="U8" s="13">
        <v>1.3209865189576422</v>
      </c>
      <c r="V8" s="14">
        <v>1.2592244365618521</v>
      </c>
      <c r="W8" s="14">
        <v>1.2764837876579349</v>
      </c>
      <c r="X8" s="14">
        <v>1.1942740930998437</v>
      </c>
      <c r="Y8" s="13">
        <v>1.4066462917920839</v>
      </c>
      <c r="Z8" s="14">
        <v>0.4584844788945549</v>
      </c>
      <c r="AA8" s="14">
        <v>8.3968440080121165E-2</v>
      </c>
      <c r="AB8" s="14">
        <v>1.4871030947111306</v>
      </c>
      <c r="AC8" s="14">
        <v>1.265766296283432</v>
      </c>
      <c r="AD8" s="14">
        <v>1.2560880299991259</v>
      </c>
      <c r="AE8" s="14">
        <v>0.498928710145501</v>
      </c>
      <c r="AF8" s="14">
        <v>9.1986648794974905E-4</v>
      </c>
      <c r="AG8" s="14">
        <v>0</v>
      </c>
      <c r="AH8" s="14">
        <v>0</v>
      </c>
      <c r="AI8" s="14">
        <v>0</v>
      </c>
      <c r="AJ8" s="13">
        <v>0</v>
      </c>
      <c r="AK8" s="14">
        <v>0</v>
      </c>
      <c r="AL8" s="14">
        <v>0</v>
      </c>
      <c r="AM8" s="14">
        <v>0</v>
      </c>
      <c r="AN8" s="13">
        <v>0</v>
      </c>
      <c r="AO8" s="14">
        <v>0</v>
      </c>
      <c r="AP8" s="14">
        <v>0</v>
      </c>
      <c r="AQ8" s="14">
        <v>2.4319165844273544E-4</v>
      </c>
      <c r="AR8" s="14">
        <v>0</v>
      </c>
      <c r="AS8" s="14">
        <v>0</v>
      </c>
      <c r="AT8" s="14">
        <v>0</v>
      </c>
      <c r="AU8" s="13">
        <v>3.9422849483560673E-4</v>
      </c>
      <c r="AV8" s="14">
        <v>0</v>
      </c>
      <c r="AW8" s="14">
        <v>8.5565284975478717E-2</v>
      </c>
      <c r="AX8" s="14">
        <v>0</v>
      </c>
      <c r="AY8" s="13">
        <v>0</v>
      </c>
      <c r="AZ8" s="14">
        <v>0</v>
      </c>
      <c r="BA8" s="14">
        <v>0</v>
      </c>
      <c r="BB8" s="14">
        <v>0</v>
      </c>
      <c r="BC8" s="13">
        <v>0</v>
      </c>
      <c r="BD8" s="14">
        <v>0</v>
      </c>
      <c r="BE8" s="14">
        <v>0</v>
      </c>
      <c r="BF8" s="14">
        <v>8.3171547187415526E-2</v>
      </c>
      <c r="BG8" s="14">
        <v>0</v>
      </c>
      <c r="BH8" s="14">
        <v>0</v>
      </c>
      <c r="BI8" s="14">
        <v>0</v>
      </c>
    </row>
    <row r="9" spans="1:61" x14ac:dyDescent="0.25">
      <c r="A9" s="12" t="s">
        <v>9</v>
      </c>
      <c r="B9" s="14">
        <v>1.62684958868827E-2</v>
      </c>
      <c r="C9" s="14">
        <v>0.21599172679358225</v>
      </c>
      <c r="D9" s="14">
        <v>0.26682702234888006</v>
      </c>
      <c r="E9" s="14">
        <v>0.17986292859168437</v>
      </c>
      <c r="F9" s="13">
        <v>3.9825052735444014E-3</v>
      </c>
      <c r="G9" s="14">
        <v>0.62132246299389582</v>
      </c>
      <c r="H9" s="14">
        <v>0.4071683894107187</v>
      </c>
      <c r="I9" s="14">
        <v>0</v>
      </c>
      <c r="J9" s="13">
        <v>1.5310042810346123E-3</v>
      </c>
      <c r="K9" s="14">
        <v>0.10611377636097052</v>
      </c>
      <c r="L9" s="14">
        <v>4.1254797227243366E-2</v>
      </c>
      <c r="M9" s="14">
        <v>6.3577247850029397E-2</v>
      </c>
      <c r="N9" s="14">
        <v>0.20010905192343201</v>
      </c>
      <c r="O9" s="14">
        <v>0.19979065435600582</v>
      </c>
      <c r="P9" s="14">
        <v>4.6370695871625026E-2</v>
      </c>
      <c r="Q9" s="14">
        <v>0.61762464190911714</v>
      </c>
      <c r="R9" s="14">
        <v>0.30516808779673693</v>
      </c>
      <c r="S9" s="14">
        <v>0.497793871445884</v>
      </c>
      <c r="T9" s="14">
        <v>0.371063688848769</v>
      </c>
      <c r="U9" s="13">
        <v>0.49566470240074323</v>
      </c>
      <c r="V9" s="14">
        <v>0.15067046995183453</v>
      </c>
      <c r="W9" s="14">
        <v>0.15885736405039402</v>
      </c>
      <c r="X9" s="14">
        <v>0.15903026566636394</v>
      </c>
      <c r="Y9" s="13">
        <v>0.20486570492636735</v>
      </c>
      <c r="Z9" s="14">
        <v>0.49345736547232583</v>
      </c>
      <c r="AA9" s="14">
        <v>0.12016816758132896</v>
      </c>
      <c r="AB9" s="14">
        <v>0.50540090457569276</v>
      </c>
      <c r="AC9" s="14">
        <v>0.3008495752845679</v>
      </c>
      <c r="AD9" s="14">
        <v>0.33340468292237913</v>
      </c>
      <c r="AE9" s="14">
        <v>0.64753776215098569</v>
      </c>
      <c r="AF9" s="14">
        <v>0</v>
      </c>
      <c r="AG9" s="14">
        <v>0</v>
      </c>
      <c r="AH9" s="14">
        <v>0</v>
      </c>
      <c r="AI9" s="14">
        <v>0</v>
      </c>
      <c r="AJ9" s="13">
        <v>0</v>
      </c>
      <c r="AK9" s="14">
        <v>0</v>
      </c>
      <c r="AL9" s="14">
        <v>0</v>
      </c>
      <c r="AM9" s="14">
        <v>0</v>
      </c>
      <c r="AN9" s="13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3">
        <v>0.36976004625614339</v>
      </c>
      <c r="AV9" s="14">
        <v>0.18961322306173309</v>
      </c>
      <c r="AW9" s="14">
        <v>0.24813932642888828</v>
      </c>
      <c r="AX9" s="14">
        <v>1.9103840467237721E-2</v>
      </c>
      <c r="AY9" s="13">
        <v>9.2488444839550887E-3</v>
      </c>
      <c r="AZ9" s="14">
        <v>7.3046838178217905E-3</v>
      </c>
      <c r="BA9" s="14">
        <v>9.3143095616831078E-3</v>
      </c>
      <c r="BB9" s="14">
        <v>1.3807143109432846E-2</v>
      </c>
      <c r="BC9" s="13">
        <v>1.9758621287314617E-2</v>
      </c>
      <c r="BD9" s="14">
        <v>7.327951953795534E-3</v>
      </c>
      <c r="BE9" s="14">
        <v>1.5538402245129493E-2</v>
      </c>
      <c r="BF9" s="14">
        <v>0.25237735479877244</v>
      </c>
      <c r="BG9" s="14">
        <v>9.8205943495910612E-3</v>
      </c>
      <c r="BH9" s="14">
        <v>1.1283245732942789E-2</v>
      </c>
      <c r="BI9" s="14">
        <v>1.4199344817027842E-2</v>
      </c>
    </row>
    <row r="10" spans="1:61" x14ac:dyDescent="0.25">
      <c r="A10" s="12" t="s">
        <v>10</v>
      </c>
      <c r="B10" s="14">
        <v>1.1156929222844227</v>
      </c>
      <c r="C10" s="14">
        <v>1.5684147767272389</v>
      </c>
      <c r="D10" s="14">
        <v>1.1663617908219941</v>
      </c>
      <c r="E10" s="14">
        <v>0.98850197749102175</v>
      </c>
      <c r="F10" s="13">
        <v>0.9527095839251416</v>
      </c>
      <c r="G10" s="14">
        <v>0.62699041267826383</v>
      </c>
      <c r="H10" s="14">
        <v>1.095247887647653</v>
      </c>
      <c r="I10" s="14">
        <v>1.7372480232870746</v>
      </c>
      <c r="J10" s="13">
        <v>0.78670510546597416</v>
      </c>
      <c r="K10" s="14">
        <v>1.7830825580276299</v>
      </c>
      <c r="L10" s="14">
        <v>0.44121598514827304</v>
      </c>
      <c r="M10" s="14">
        <v>1.2131581139750363</v>
      </c>
      <c r="N10" s="14">
        <v>1.0927072049729178</v>
      </c>
      <c r="O10" s="14">
        <v>0.97004748029469301</v>
      </c>
      <c r="P10" s="14">
        <v>1.0572518658730499</v>
      </c>
      <c r="Q10" s="14">
        <v>0.99306157849089316</v>
      </c>
      <c r="R10" s="14">
        <v>0.82629953840454884</v>
      </c>
      <c r="S10" s="14">
        <v>0.74640856056908045</v>
      </c>
      <c r="T10" s="14">
        <v>1.306204797499291</v>
      </c>
      <c r="U10" s="13">
        <v>1.4833260102397547</v>
      </c>
      <c r="V10" s="14">
        <v>0.54563866426733576</v>
      </c>
      <c r="W10" s="14">
        <v>0.63533873240714422</v>
      </c>
      <c r="X10" s="14">
        <v>1.21791846079253</v>
      </c>
      <c r="Y10" s="13">
        <v>1.9139864462790819</v>
      </c>
      <c r="Z10" s="14">
        <v>0.5778388894724692</v>
      </c>
      <c r="AA10" s="14">
        <v>0.37580541849192001</v>
      </c>
      <c r="AB10" s="14">
        <v>0.83218795852484406</v>
      </c>
      <c r="AC10" s="14">
        <v>0.98883275665022119</v>
      </c>
      <c r="AD10" s="14">
        <v>1.0484777251163351</v>
      </c>
      <c r="AE10" s="14">
        <v>0.93464421151952581</v>
      </c>
      <c r="AF10" s="14">
        <v>0</v>
      </c>
      <c r="AG10" s="14">
        <v>0</v>
      </c>
      <c r="AH10" s="14">
        <v>0</v>
      </c>
      <c r="AI10" s="14">
        <v>0</v>
      </c>
      <c r="AJ10" s="13">
        <v>0</v>
      </c>
      <c r="AK10" s="14">
        <v>0</v>
      </c>
      <c r="AL10" s="14">
        <v>0</v>
      </c>
      <c r="AM10" s="14">
        <v>0</v>
      </c>
      <c r="AN10" s="13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3">
        <v>0.40571368498515065</v>
      </c>
      <c r="AV10" s="14">
        <v>0.22623112447874091</v>
      </c>
      <c r="AW10" s="14">
        <v>0.20984291936868271</v>
      </c>
      <c r="AX10" s="14">
        <v>0.44664021353006506</v>
      </c>
      <c r="AY10" s="13">
        <v>0.56030181101807242</v>
      </c>
      <c r="AZ10" s="14">
        <v>9.1020603754849952E-2</v>
      </c>
      <c r="BA10" s="14">
        <v>0.10732624881303035</v>
      </c>
      <c r="BB10" s="14">
        <v>0.3665752709688323</v>
      </c>
      <c r="BC10" s="13">
        <v>0.44243135034577585</v>
      </c>
      <c r="BD10" s="14">
        <v>6.3026676890155564E-2</v>
      </c>
      <c r="BE10" s="14">
        <v>0</v>
      </c>
      <c r="BF10" s="14">
        <v>0.2699566375376331</v>
      </c>
      <c r="BG10" s="14">
        <v>0.29241541778433089</v>
      </c>
      <c r="BH10" s="14">
        <v>0.31479051482057518</v>
      </c>
      <c r="BI10" s="14">
        <v>8.3167591071163088E-2</v>
      </c>
    </row>
    <row r="11" spans="1:61" x14ac:dyDescent="0.25">
      <c r="A11" s="12" t="s">
        <v>11</v>
      </c>
      <c r="B11" s="16">
        <v>0.6994664774369892</v>
      </c>
      <c r="C11" s="16">
        <v>1.7188006119812869</v>
      </c>
      <c r="D11" s="16">
        <v>1.5191403303354782</v>
      </c>
      <c r="E11" s="16">
        <v>2.4453456983346649</v>
      </c>
      <c r="F11" s="15">
        <v>1.5995784832576261</v>
      </c>
      <c r="G11" s="16">
        <v>3.233004561941748</v>
      </c>
      <c r="H11" s="16">
        <v>2.7889099233686356</v>
      </c>
      <c r="I11" s="16">
        <v>0.71843849092888212</v>
      </c>
      <c r="J11" s="15">
        <v>1.3592429328264652</v>
      </c>
      <c r="K11" s="16">
        <v>2.019998704241972</v>
      </c>
      <c r="L11" s="16">
        <v>2.8872929796277305</v>
      </c>
      <c r="M11" s="16">
        <v>1.7483326258772183</v>
      </c>
      <c r="N11" s="16">
        <v>1.9060257217252268</v>
      </c>
      <c r="O11" s="16">
        <v>2.8736719874760932</v>
      </c>
      <c r="P11" s="16">
        <v>1.8972491458686858</v>
      </c>
      <c r="Q11" s="16">
        <v>2.2628978422560384</v>
      </c>
      <c r="R11" s="16">
        <v>0.69945580863161372</v>
      </c>
      <c r="S11" s="16">
        <v>2.3963330521761064</v>
      </c>
      <c r="T11" s="16">
        <v>1.7623428127347389</v>
      </c>
      <c r="U11" s="15">
        <v>1.4930726678829027</v>
      </c>
      <c r="V11" s="16">
        <v>0.98952702323829045</v>
      </c>
      <c r="W11" s="16">
        <v>0.97416186334577248</v>
      </c>
      <c r="X11" s="16">
        <v>1.9476828957519823</v>
      </c>
      <c r="Y11" s="15">
        <v>2.3996614458457786</v>
      </c>
      <c r="Z11" s="16">
        <v>1.3262020514491415</v>
      </c>
      <c r="AA11" s="16">
        <v>1.3043097692445489</v>
      </c>
      <c r="AB11" s="16">
        <v>1.6910158261488151</v>
      </c>
      <c r="AC11" s="16">
        <v>1.3628313177887283</v>
      </c>
      <c r="AD11" s="16">
        <v>1.273625579550141</v>
      </c>
      <c r="AE11" s="16">
        <v>1.639924439200795</v>
      </c>
      <c r="AF11" s="14">
        <v>0</v>
      </c>
      <c r="AG11" s="14">
        <v>0</v>
      </c>
      <c r="AH11" s="14">
        <v>2.7868137953819112E-2</v>
      </c>
      <c r="AI11" s="14">
        <v>0</v>
      </c>
      <c r="AJ11" s="13">
        <v>1.8078477886484452E-3</v>
      </c>
      <c r="AK11" s="14">
        <v>2.4247913088205114E-4</v>
      </c>
      <c r="AL11" s="14">
        <v>2.4193011848527553E-4</v>
      </c>
      <c r="AM11" s="14">
        <v>9.0490789934972126E-4</v>
      </c>
      <c r="AN11" s="13">
        <v>1.9931942526677029E-3</v>
      </c>
      <c r="AO11" s="14">
        <v>2.5160350055950328E-4</v>
      </c>
      <c r="AP11" s="14">
        <v>5.4282627930583383E-4</v>
      </c>
      <c r="AQ11" s="14">
        <v>0</v>
      </c>
      <c r="AR11" s="14">
        <v>8.3763892981806134E-4</v>
      </c>
      <c r="AS11" s="14">
        <v>0</v>
      </c>
      <c r="AT11" s="14">
        <v>9.5276989032005023E-4</v>
      </c>
      <c r="AU11" s="15">
        <v>0.69565560198691156</v>
      </c>
      <c r="AV11" s="16">
        <v>0.20677343247868873</v>
      </c>
      <c r="AW11" s="16">
        <v>0.91721231866770092</v>
      </c>
      <c r="AX11" s="16">
        <v>0.36167412419985756</v>
      </c>
      <c r="AY11" s="15">
        <v>0.44140306804870078</v>
      </c>
      <c r="AZ11" s="16">
        <v>0.22920339846625887</v>
      </c>
      <c r="BA11" s="16">
        <v>0.27180848811820707</v>
      </c>
      <c r="BB11" s="16">
        <v>0.67687110871359157</v>
      </c>
      <c r="BC11" s="15">
        <v>0.62415866981726165</v>
      </c>
      <c r="BD11" s="16">
        <v>0.17665710783034128</v>
      </c>
      <c r="BE11" s="16">
        <v>3.3858789171701383E-2</v>
      </c>
      <c r="BF11" s="16">
        <v>0.67298080224203261</v>
      </c>
      <c r="BG11" s="16">
        <v>0.36603377027997858</v>
      </c>
      <c r="BH11" s="16">
        <v>0.34862608598584049</v>
      </c>
      <c r="BI11" s="16">
        <v>0.68654754225707348</v>
      </c>
    </row>
    <row r="12" spans="1:61" x14ac:dyDescent="0.25">
      <c r="A12" s="12" t="s">
        <v>12</v>
      </c>
      <c r="B12" s="16">
        <v>2.6268758705879263</v>
      </c>
      <c r="C12" s="16">
        <v>1.2995809505224365</v>
      </c>
      <c r="D12" s="16">
        <v>1.6427049206872197</v>
      </c>
      <c r="E12" s="16">
        <v>1.9643943379031015</v>
      </c>
      <c r="F12" s="15">
        <v>2.6741474884147087</v>
      </c>
      <c r="G12" s="16">
        <v>1.5857225862945337</v>
      </c>
      <c r="H12" s="16">
        <v>1.9622347085044487</v>
      </c>
      <c r="I12" s="16">
        <v>2.8379079346703202</v>
      </c>
      <c r="J12" s="15">
        <v>2.3628595693544931</v>
      </c>
      <c r="K12" s="16">
        <v>1.7651243581751956</v>
      </c>
      <c r="L12" s="16">
        <v>1.5369447565695549</v>
      </c>
      <c r="M12" s="16">
        <v>2.2135860618105654</v>
      </c>
      <c r="N12" s="16">
        <v>2.3823028846046221</v>
      </c>
      <c r="O12" s="16">
        <v>1.5259580523913754</v>
      </c>
      <c r="P12" s="16">
        <v>2.3202943444270834</v>
      </c>
      <c r="Q12" s="16">
        <v>3.730452837131069</v>
      </c>
      <c r="R12" s="16">
        <v>2.7082214137856893</v>
      </c>
      <c r="S12" s="16">
        <v>2.9893480133256043</v>
      </c>
      <c r="T12" s="16">
        <v>4.2498468445650923</v>
      </c>
      <c r="U12" s="15">
        <v>4.0319983818452263</v>
      </c>
      <c r="V12" s="16">
        <v>3.1690203812802462</v>
      </c>
      <c r="W12" s="16">
        <v>4.2498351851067815</v>
      </c>
      <c r="X12" s="16">
        <v>3.5244703150801726</v>
      </c>
      <c r="Y12" s="15">
        <v>4.9148414977266013</v>
      </c>
      <c r="Z12" s="16">
        <v>3.7901236819907873</v>
      </c>
      <c r="AA12" s="16">
        <v>1.4706181705668735</v>
      </c>
      <c r="AB12" s="16">
        <v>3.5818309705410827</v>
      </c>
      <c r="AC12" s="16">
        <v>3.725117520380802</v>
      </c>
      <c r="AD12" s="16">
        <v>4.0588519364755404</v>
      </c>
      <c r="AE12" s="16">
        <v>3.8525711532780087</v>
      </c>
      <c r="AF12" s="14">
        <v>4.8726641961680979E-2</v>
      </c>
      <c r="AG12" s="14">
        <v>2.7257787189577484E-2</v>
      </c>
      <c r="AH12" s="14">
        <v>0</v>
      </c>
      <c r="AI12" s="14">
        <v>2.5165115629647426E-2</v>
      </c>
      <c r="AJ12" s="13">
        <v>5.5021454437126588E-4</v>
      </c>
      <c r="AK12" s="14">
        <v>1.1214659803294865E-2</v>
      </c>
      <c r="AL12" s="14">
        <v>0</v>
      </c>
      <c r="AM12" s="14">
        <v>0</v>
      </c>
      <c r="AN12" s="13">
        <v>0</v>
      </c>
      <c r="AO12" s="14">
        <v>0</v>
      </c>
      <c r="AP12" s="14">
        <v>0</v>
      </c>
      <c r="AQ12" s="14">
        <v>3.2539043899638E-2</v>
      </c>
      <c r="AR12" s="14">
        <v>0</v>
      </c>
      <c r="AS12" s="14">
        <v>7.3875865031131985E-3</v>
      </c>
      <c r="AT12" s="14">
        <v>0</v>
      </c>
      <c r="AU12" s="15">
        <v>0.45386212515440616</v>
      </c>
      <c r="AV12" s="16">
        <v>0.52827917419966774</v>
      </c>
      <c r="AW12" s="16">
        <v>0.55124246438716396</v>
      </c>
      <c r="AX12" s="16">
        <v>0.3961205674219449</v>
      </c>
      <c r="AY12" s="15">
        <v>0.59341948645070486</v>
      </c>
      <c r="AZ12" s="16">
        <v>1.0265050906978033</v>
      </c>
      <c r="BA12" s="16">
        <v>0.49021090258078953</v>
      </c>
      <c r="BB12" s="16">
        <v>0.93862301624484812</v>
      </c>
      <c r="BC12" s="15">
        <v>0.54287100855629178</v>
      </c>
      <c r="BD12" s="16">
        <v>0.69071450991097638</v>
      </c>
      <c r="BE12" s="16">
        <v>0.52470945223400156</v>
      </c>
      <c r="BF12" s="16">
        <v>0.39837572986159414</v>
      </c>
      <c r="BG12" s="16">
        <v>0.80069616460298176</v>
      </c>
      <c r="BH12" s="16">
        <v>0.55726342830195019</v>
      </c>
      <c r="BI12" s="16">
        <v>0.66564807369521428</v>
      </c>
    </row>
    <row r="13" spans="1:61" x14ac:dyDescent="0.25">
      <c r="A13" s="12" t="s">
        <v>13</v>
      </c>
      <c r="B13" s="14">
        <v>1.5826434334673709</v>
      </c>
      <c r="C13" s="14">
        <v>1.4656804320855639</v>
      </c>
      <c r="D13" s="14">
        <v>2.0478624870797901</v>
      </c>
      <c r="E13" s="14">
        <v>1.066189124773514</v>
      </c>
      <c r="F13" s="13">
        <v>2.0904746596071524</v>
      </c>
      <c r="G13" s="14">
        <v>1.2038785749380236</v>
      </c>
      <c r="H13" s="14">
        <v>1.0331928122561798</v>
      </c>
      <c r="I13" s="14">
        <v>1.0563778054699049</v>
      </c>
      <c r="J13" s="13">
        <v>1.102409742964602</v>
      </c>
      <c r="K13" s="14">
        <v>1.0296244251646272</v>
      </c>
      <c r="L13" s="14">
        <v>0.75856579868744634</v>
      </c>
      <c r="M13" s="14">
        <v>1.0044371360332842</v>
      </c>
      <c r="N13" s="14">
        <v>1.5535963630295351</v>
      </c>
      <c r="O13" s="14">
        <v>1.524088135961057</v>
      </c>
      <c r="P13" s="14">
        <v>0.71769697076802097</v>
      </c>
      <c r="Q13" s="14">
        <v>3.494493942022129</v>
      </c>
      <c r="R13" s="14">
        <v>3.100523655845052</v>
      </c>
      <c r="S13" s="14">
        <v>1.8227782513248501</v>
      </c>
      <c r="T13" s="14">
        <v>2.4494316472164677</v>
      </c>
      <c r="U13" s="13">
        <v>4.0370027141297449</v>
      </c>
      <c r="V13" s="14">
        <v>2.4775305197873574</v>
      </c>
      <c r="W13" s="14">
        <v>1.8962180274227789</v>
      </c>
      <c r="X13" s="14">
        <v>4.1488859562088791</v>
      </c>
      <c r="Y13" s="13">
        <v>4.0638053255839477</v>
      </c>
      <c r="Z13" s="14">
        <v>2.2408122264205068</v>
      </c>
      <c r="AA13" s="14">
        <v>2.2036032808420316</v>
      </c>
      <c r="AB13" s="14">
        <v>2.567360441513761</v>
      </c>
      <c r="AC13" s="14">
        <v>2.9870926339837762</v>
      </c>
      <c r="AD13" s="14">
        <v>2.6296195612524418</v>
      </c>
      <c r="AE13" s="14">
        <v>3.5558294342121988</v>
      </c>
      <c r="AF13" s="14">
        <v>2.704407474572262E-2</v>
      </c>
      <c r="AG13" s="14">
        <v>2.5555948239135602E-2</v>
      </c>
      <c r="AH13" s="14">
        <v>3.7018869819252252E-2</v>
      </c>
      <c r="AI13" s="14">
        <v>2.0510922201368548E-2</v>
      </c>
      <c r="AJ13" s="13">
        <v>2.3999834411622838E-2</v>
      </c>
      <c r="AK13" s="14">
        <v>2.1853431670744855E-2</v>
      </c>
      <c r="AL13" s="14">
        <v>4.2670424647840467E-2</v>
      </c>
      <c r="AM13" s="14">
        <v>3.856075274325748E-2</v>
      </c>
      <c r="AN13" s="13">
        <v>4.6825621501077483E-2</v>
      </c>
      <c r="AO13" s="14">
        <v>0.12822343397263686</v>
      </c>
      <c r="AP13" s="14">
        <v>8.6852204688933413E-3</v>
      </c>
      <c r="AQ13" s="14">
        <v>2.123410594859999E-2</v>
      </c>
      <c r="AR13" s="14">
        <v>2.8674691295754489E-2</v>
      </c>
      <c r="AS13" s="14">
        <v>2.4138921191380426E-2</v>
      </c>
      <c r="AT13" s="14">
        <v>6.1115578287142563E-2</v>
      </c>
      <c r="AU13" s="13">
        <v>9.8215459013377485E-2</v>
      </c>
      <c r="AV13" s="14">
        <v>0.81657069240452274</v>
      </c>
      <c r="AW13" s="14">
        <v>1.0071747085655308E-2</v>
      </c>
      <c r="AX13" s="14">
        <v>0.16692860034332793</v>
      </c>
      <c r="AY13" s="13">
        <v>0.6929559175967257</v>
      </c>
      <c r="AZ13" s="14">
        <v>0.52848326575743043</v>
      </c>
      <c r="BA13" s="14">
        <v>0.16932084167488221</v>
      </c>
      <c r="BB13" s="14">
        <v>0.59843602724414957</v>
      </c>
      <c r="BC13" s="13">
        <v>1.0293259537001196</v>
      </c>
      <c r="BD13" s="14">
        <v>0.33126745892415599</v>
      </c>
      <c r="BE13" s="14">
        <v>0.32430477524277906</v>
      </c>
      <c r="BF13" s="14">
        <v>8.8111812020352231E-2</v>
      </c>
      <c r="BG13" s="14">
        <v>0.44462018815247828</v>
      </c>
      <c r="BH13" s="14">
        <v>0.42805503617367513</v>
      </c>
      <c r="BI13" s="14">
        <v>0.56261830386213729</v>
      </c>
    </row>
    <row r="14" spans="1:61" x14ac:dyDescent="0.25">
      <c r="A14" s="12" t="s">
        <v>14</v>
      </c>
      <c r="B14" s="18">
        <v>2.1984020605009329</v>
      </c>
      <c r="C14" s="18">
        <v>1.9442659089323289</v>
      </c>
      <c r="D14" s="18">
        <v>1.5534555748308527</v>
      </c>
      <c r="E14" s="18">
        <v>2.1303488047381856</v>
      </c>
      <c r="F14" s="17">
        <v>1.4547410546250377</v>
      </c>
      <c r="G14" s="18">
        <v>1.5712041483329706</v>
      </c>
      <c r="H14" s="18">
        <v>1.6100449385195084</v>
      </c>
      <c r="I14" s="18">
        <v>2.0822222669811072</v>
      </c>
      <c r="J14" s="17">
        <v>1.9077757685352625</v>
      </c>
      <c r="K14" s="18">
        <v>1.285725338296632</v>
      </c>
      <c r="L14" s="18">
        <v>1.6153831539292478</v>
      </c>
      <c r="M14" s="18">
        <v>2.4291580961873045</v>
      </c>
      <c r="N14" s="18">
        <v>1.8839366054639044</v>
      </c>
      <c r="O14" s="18">
        <v>1.8604110217974175</v>
      </c>
      <c r="P14" s="18">
        <v>1.9428975806944233</v>
      </c>
      <c r="Q14" s="18">
        <v>5.6027490867039855</v>
      </c>
      <c r="R14" s="18">
        <v>3.7436485952170395</v>
      </c>
      <c r="S14" s="18">
        <v>3.3805715107412651</v>
      </c>
      <c r="T14" s="18">
        <v>6.9662993100970008</v>
      </c>
      <c r="U14" s="17">
        <v>4.8300452774168638</v>
      </c>
      <c r="V14" s="18">
        <v>3.2704069678803047</v>
      </c>
      <c r="W14" s="18">
        <v>4.5789811113059997</v>
      </c>
      <c r="X14" s="18">
        <v>5.0047244949519252</v>
      </c>
      <c r="Y14" s="17">
        <v>4.9055399245474884</v>
      </c>
      <c r="Z14" s="18">
        <v>3.4115862153990144</v>
      </c>
      <c r="AA14" s="18">
        <v>5.2687057935848793</v>
      </c>
      <c r="AB14" s="18">
        <v>5.1136465887401847</v>
      </c>
      <c r="AC14" s="18">
        <v>4.9110048352707221</v>
      </c>
      <c r="AD14" s="18">
        <v>5.1038589833689336</v>
      </c>
      <c r="AE14" s="18">
        <v>4.5062635015753347</v>
      </c>
      <c r="AF14" s="14">
        <v>5.9922731215012223E-2</v>
      </c>
      <c r="AG14" s="14">
        <v>4.7935130437446356E-2</v>
      </c>
      <c r="AH14" s="14">
        <v>3.8296407060205574E-2</v>
      </c>
      <c r="AI14" s="14">
        <v>5.9368025474673611E-2</v>
      </c>
      <c r="AJ14" s="13">
        <v>6.0078188106824415E-2</v>
      </c>
      <c r="AK14" s="14">
        <v>2.5429998851255117E-2</v>
      </c>
      <c r="AL14" s="14">
        <v>1.3154950192636858E-2</v>
      </c>
      <c r="AM14" s="14">
        <v>2.8227288344231629E-2</v>
      </c>
      <c r="AN14" s="13">
        <v>5.0956444372548225E-2</v>
      </c>
      <c r="AO14" s="14">
        <v>0.28579012619802574</v>
      </c>
      <c r="AP14" s="14">
        <v>2.5377128557547726E-2</v>
      </c>
      <c r="AQ14" s="14">
        <v>6.5891042771784591E-2</v>
      </c>
      <c r="AR14" s="14">
        <v>4.1376474722909402E-2</v>
      </c>
      <c r="AS14" s="14">
        <v>4.6195435448997409E-2</v>
      </c>
      <c r="AT14" s="14">
        <v>0.10306818797381571</v>
      </c>
      <c r="AU14" s="17">
        <v>1.6842229756366787</v>
      </c>
      <c r="AV14" s="18">
        <v>0.98485420062071749</v>
      </c>
      <c r="AW14" s="18">
        <v>0.95538988505432976</v>
      </c>
      <c r="AX14" s="18">
        <v>1.3878425973429966</v>
      </c>
      <c r="AY14" s="17">
        <v>1.5898318256144783</v>
      </c>
      <c r="AZ14" s="18">
        <v>0.52369430292250985</v>
      </c>
      <c r="BA14" s="18">
        <v>1.2675626145387906</v>
      </c>
      <c r="BB14" s="18">
        <v>1.3985205631562951</v>
      </c>
      <c r="BC14" s="17">
        <v>1.7657390128777681</v>
      </c>
      <c r="BD14" s="18">
        <v>0.78726735325068586</v>
      </c>
      <c r="BE14" s="18">
        <v>1.1084851889849689</v>
      </c>
      <c r="BF14" s="18">
        <v>1.4875338913632292</v>
      </c>
      <c r="BG14" s="18">
        <v>1.114435269971388</v>
      </c>
      <c r="BH14" s="18">
        <v>1.0685297456247853</v>
      </c>
      <c r="BI14" s="18">
        <v>1.365618914326393</v>
      </c>
    </row>
    <row r="15" spans="1:61" ht="15.75" thickBot="1" x14ac:dyDescent="0.3">
      <c r="A15" s="19" t="s">
        <v>15</v>
      </c>
      <c r="B15" s="21">
        <v>1.6205944965702122</v>
      </c>
      <c r="C15" s="21">
        <v>0.97231732035246254</v>
      </c>
      <c r="D15" s="21">
        <v>1.1859407917938143</v>
      </c>
      <c r="E15" s="21">
        <v>1.6475574143466054</v>
      </c>
      <c r="F15" s="20">
        <v>1.6356830376454172</v>
      </c>
      <c r="G15" s="21">
        <v>0.69167172084105077</v>
      </c>
      <c r="H15" s="21">
        <v>0.93575545703623542</v>
      </c>
      <c r="I15" s="21">
        <v>1.714712897535527</v>
      </c>
      <c r="J15" s="20">
        <v>1.7086585513810817</v>
      </c>
      <c r="K15" s="21">
        <v>1.2962297844449913</v>
      </c>
      <c r="L15" s="21">
        <v>1.9577708296014034</v>
      </c>
      <c r="M15" s="21">
        <v>1.0551391226520455</v>
      </c>
      <c r="N15" s="21">
        <v>0.98343865078320325</v>
      </c>
      <c r="O15" s="21">
        <v>1.0766610488899571</v>
      </c>
      <c r="P15" s="21">
        <v>1.5129063822904665</v>
      </c>
      <c r="Q15" s="21">
        <v>3.4014297353412704</v>
      </c>
      <c r="R15" s="21">
        <v>1.8003470616899617</v>
      </c>
      <c r="S15" s="21">
        <v>3.2462815495991952</v>
      </c>
      <c r="T15" s="21">
        <v>3.8160868407551485</v>
      </c>
      <c r="U15" s="20">
        <v>3.4591988404621481</v>
      </c>
      <c r="V15" s="21">
        <v>1.7324224604781748</v>
      </c>
      <c r="W15" s="21">
        <v>2.549187417214537</v>
      </c>
      <c r="X15" s="21">
        <v>4.9287998031387437</v>
      </c>
      <c r="Y15" s="20">
        <v>4.2115039083939489</v>
      </c>
      <c r="Z15" s="21">
        <v>2.8150343155724351</v>
      </c>
      <c r="AA15" s="21">
        <v>6.7771182438484203</v>
      </c>
      <c r="AB15" s="21">
        <v>3.1405701287963863</v>
      </c>
      <c r="AC15" s="21">
        <v>2.8981440448674065</v>
      </c>
      <c r="AD15" s="21">
        <v>2.7977278815447604</v>
      </c>
      <c r="AE15" s="21">
        <v>4.2604488698727652</v>
      </c>
      <c r="AF15" s="14">
        <v>2.8831243922310703E-2</v>
      </c>
      <c r="AG15" s="14">
        <v>8.8495625422977883E-3</v>
      </c>
      <c r="AH15" s="14">
        <v>2.8937704016012596E-2</v>
      </c>
      <c r="AI15" s="14">
        <v>6.8378760425934465E-2</v>
      </c>
      <c r="AJ15" s="13">
        <v>4.8942893756453561E-2</v>
      </c>
      <c r="AK15" s="14">
        <v>2.452070211044742E-2</v>
      </c>
      <c r="AL15" s="14">
        <v>7.4998336730435411E-3</v>
      </c>
      <c r="AM15" s="14">
        <v>0.10053234856001421</v>
      </c>
      <c r="AN15" s="13">
        <v>3.5646401562202105E-2</v>
      </c>
      <c r="AO15" s="14">
        <v>1.1542310588167215E-2</v>
      </c>
      <c r="AP15" s="14">
        <v>9.8319409839269137E-2</v>
      </c>
      <c r="AQ15" s="14">
        <v>2.6111835783651421E-2</v>
      </c>
      <c r="AR15" s="14">
        <v>4.3051752582545517E-2</v>
      </c>
      <c r="AS15" s="14">
        <v>3.8616607492783478E-2</v>
      </c>
      <c r="AT15" s="14">
        <v>4.9298158195914842E-2</v>
      </c>
      <c r="AU15" s="20">
        <v>0.64774369891455763</v>
      </c>
      <c r="AV15" s="21">
        <v>0.37270273014677224</v>
      </c>
      <c r="AW15" s="21">
        <v>0.73856507611299493</v>
      </c>
      <c r="AX15" s="21">
        <v>0.87918255045470373</v>
      </c>
      <c r="AY15" s="20">
        <v>0.48908832856087708</v>
      </c>
      <c r="AZ15" s="21">
        <v>0.41185080380316391</v>
      </c>
      <c r="BA15" s="21">
        <v>0.56753781670164594</v>
      </c>
      <c r="BB15" s="21">
        <v>0.88295658514614117</v>
      </c>
      <c r="BC15" s="20">
        <v>0.75068317455182032</v>
      </c>
      <c r="BD15" s="21">
        <v>0.4098621024114309</v>
      </c>
      <c r="BE15" s="21">
        <v>1.5173012305871754</v>
      </c>
      <c r="BF15" s="21">
        <v>0.57368912226641289</v>
      </c>
      <c r="BG15" s="21">
        <v>0.7440400004361496</v>
      </c>
      <c r="BH15" s="21">
        <v>0.74570708977397948</v>
      </c>
      <c r="BI15" s="21">
        <v>0.68275951358023668</v>
      </c>
    </row>
    <row r="16" spans="1:61" ht="16.5" thickBot="1" x14ac:dyDescent="0.3">
      <c r="A16" s="22"/>
      <c r="B16" s="29"/>
      <c r="C16" s="30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7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7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7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7"/>
    </row>
    <row r="17" spans="1:61" x14ac:dyDescent="0.25">
      <c r="A17" s="24" t="s">
        <v>16</v>
      </c>
      <c r="B17" s="9"/>
      <c r="C17" s="10"/>
      <c r="D17" s="10"/>
      <c r="E17" s="10"/>
      <c r="F17" s="26"/>
      <c r="G17" s="26"/>
      <c r="H17" s="26"/>
      <c r="I17" s="11"/>
      <c r="J17" s="11"/>
      <c r="K17" s="11"/>
      <c r="L17" s="11"/>
      <c r="M17" s="11"/>
      <c r="N17" s="11"/>
      <c r="O17" s="11"/>
      <c r="P17" s="11"/>
      <c r="Q17" s="9"/>
      <c r="R17" s="10"/>
      <c r="S17" s="10"/>
      <c r="T17" s="10"/>
      <c r="U17" s="26"/>
      <c r="V17" s="26"/>
      <c r="W17" s="26"/>
      <c r="X17" s="11"/>
      <c r="Y17" s="11"/>
      <c r="Z17" s="11"/>
      <c r="AA17" s="11"/>
      <c r="AB17" s="11"/>
      <c r="AC17" s="11"/>
      <c r="AD17" s="11"/>
      <c r="AE17" s="11"/>
      <c r="AF17" s="9"/>
      <c r="AG17" s="10"/>
      <c r="AH17" s="10"/>
      <c r="AI17" s="10"/>
      <c r="AJ17" s="26"/>
      <c r="AK17" s="26"/>
      <c r="AL17" s="26"/>
      <c r="AM17" s="11"/>
      <c r="AN17" s="11"/>
      <c r="AO17" s="11"/>
      <c r="AP17" s="11"/>
      <c r="AQ17" s="11"/>
      <c r="AR17" s="11"/>
      <c r="AS17" s="11"/>
      <c r="AT17" s="11"/>
      <c r="AU17" s="9"/>
      <c r="AV17" s="10"/>
      <c r="AW17" s="10"/>
      <c r="AX17" s="10"/>
      <c r="AY17" s="26"/>
      <c r="AZ17" s="26"/>
      <c r="BA17" s="26"/>
      <c r="BB17" s="11"/>
      <c r="BC17" s="11"/>
      <c r="BD17" s="11"/>
      <c r="BE17" s="11"/>
      <c r="BF17" s="11"/>
      <c r="BG17" s="11"/>
      <c r="BH17" s="11"/>
      <c r="BI17" s="11"/>
    </row>
    <row r="18" spans="1:61" x14ac:dyDescent="0.25">
      <c r="A18" s="12" t="s">
        <v>6</v>
      </c>
      <c r="B18" s="14">
        <v>0.55901600567689025</v>
      </c>
      <c r="C18" s="14">
        <v>0.34079324982598697</v>
      </c>
      <c r="D18" s="14">
        <v>0.3141850307693359</v>
      </c>
      <c r="E18" s="14">
        <v>0.19888559126656838</v>
      </c>
      <c r="F18" s="13">
        <v>0.2652820124647175</v>
      </c>
      <c r="G18" s="14">
        <v>0.37735814743519208</v>
      </c>
      <c r="H18" s="14">
        <v>0.38227982847154596</v>
      </c>
      <c r="I18" s="14">
        <v>0.40370568541956925</v>
      </c>
      <c r="J18" s="13">
        <v>0.27529190185395952</v>
      </c>
      <c r="K18" s="14">
        <v>0.29088509708435578</v>
      </c>
      <c r="L18" s="14">
        <v>0.19914939122032779</v>
      </c>
      <c r="M18" s="14">
        <v>0.28297086543086858</v>
      </c>
      <c r="N18" s="14">
        <v>0.28627754631583652</v>
      </c>
      <c r="O18" s="14">
        <v>0.29121823497171545</v>
      </c>
      <c r="P18" s="14">
        <v>0.29565832749697746</v>
      </c>
      <c r="Q18" s="14">
        <v>0.93077347630686746</v>
      </c>
      <c r="R18" s="14">
        <v>1.7116245244069233</v>
      </c>
      <c r="S18" s="14">
        <v>0.18316318815063412</v>
      </c>
      <c r="T18" s="14">
        <v>0.20700337050193851</v>
      </c>
      <c r="U18" s="13">
        <v>0.57300914692378979</v>
      </c>
      <c r="V18" s="14">
        <v>0.36962912513832669</v>
      </c>
      <c r="W18" s="14">
        <v>0.46133049468660975</v>
      </c>
      <c r="X18" s="14">
        <v>0.61081283206106196</v>
      </c>
      <c r="Y18" s="13">
        <v>0.67725274280861281</v>
      </c>
      <c r="Z18" s="14">
        <v>0.36362995918362218</v>
      </c>
      <c r="AA18" s="14">
        <v>0.47327666226977383</v>
      </c>
      <c r="AB18" s="14">
        <v>1.2385056331178679</v>
      </c>
      <c r="AC18" s="14">
        <v>0.50724091918163539</v>
      </c>
      <c r="AD18" s="14">
        <v>0.48415961210000263</v>
      </c>
      <c r="AE18" s="14">
        <v>0.53694730222053011</v>
      </c>
      <c r="AF18" s="13">
        <v>0</v>
      </c>
      <c r="AG18" s="14">
        <v>0</v>
      </c>
      <c r="AH18" s="14">
        <v>0</v>
      </c>
      <c r="AI18" s="14">
        <v>0</v>
      </c>
      <c r="AJ18" s="13">
        <v>0</v>
      </c>
      <c r="AK18" s="14">
        <v>0</v>
      </c>
      <c r="AL18" s="14">
        <v>0</v>
      </c>
      <c r="AM18" s="14">
        <v>0</v>
      </c>
      <c r="AN18" s="13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3">
        <v>0.93077347630686746</v>
      </c>
      <c r="AV18" s="14">
        <v>1.7116245244069233</v>
      </c>
      <c r="AW18" s="14">
        <v>0.18316318815063412</v>
      </c>
      <c r="AX18" s="14">
        <v>0.20700337050193851</v>
      </c>
      <c r="AY18" s="13">
        <v>0.19218208014110646</v>
      </c>
      <c r="AZ18" s="14">
        <v>0.13093873067630762</v>
      </c>
      <c r="BA18" s="14">
        <v>0.14697254697980489</v>
      </c>
      <c r="BB18" s="14">
        <v>0.16156984590002282</v>
      </c>
      <c r="BC18" s="13">
        <v>0.15988884331182224</v>
      </c>
      <c r="BD18" s="14">
        <v>0.14929522714449528</v>
      </c>
      <c r="BE18" s="14">
        <v>0.14656309541257512</v>
      </c>
      <c r="BF18" s="14">
        <v>1.2385056331178679</v>
      </c>
      <c r="BG18" s="14">
        <v>0.15922360691800214</v>
      </c>
      <c r="BH18" s="14">
        <v>0.17116110052514905</v>
      </c>
      <c r="BI18" s="14">
        <v>0.15472522001108749</v>
      </c>
    </row>
    <row r="19" spans="1:61" x14ac:dyDescent="0.25">
      <c r="A19" s="12" t="s">
        <v>7</v>
      </c>
      <c r="B19" s="14">
        <v>1.400562432652632</v>
      </c>
      <c r="C19" s="14">
        <v>0.96377976161774548</v>
      </c>
      <c r="D19" s="14">
        <v>1.0031044154955167</v>
      </c>
      <c r="E19" s="14">
        <v>1.1477728060889838</v>
      </c>
      <c r="F19" s="13">
        <v>1.0430495719723856</v>
      </c>
      <c r="G19" s="14">
        <v>0.83324922338480856</v>
      </c>
      <c r="H19" s="14">
        <v>0.76223107955267122</v>
      </c>
      <c r="I19" s="14">
        <v>0.50032649660820083</v>
      </c>
      <c r="J19" s="13">
        <v>1.0546019677738041</v>
      </c>
      <c r="K19" s="14">
        <v>0.58139278891787227</v>
      </c>
      <c r="L19" s="14">
        <v>0.61203662991732766</v>
      </c>
      <c r="M19" s="14">
        <v>1.2503386443843816</v>
      </c>
      <c r="N19" s="14">
        <v>0.94662586402275073</v>
      </c>
      <c r="O19" s="14">
        <v>1.0474011065655457</v>
      </c>
      <c r="P19" s="14">
        <v>0.69245625230268737</v>
      </c>
      <c r="Q19" s="14">
        <v>1.4192225814081841E-2</v>
      </c>
      <c r="R19" s="14">
        <v>3.7014997172110944E-2</v>
      </c>
      <c r="S19" s="14">
        <v>1.7754796632411836</v>
      </c>
      <c r="T19" s="14">
        <v>1.1044238649721074</v>
      </c>
      <c r="U19" s="13">
        <v>0.43506250044213668</v>
      </c>
      <c r="V19" s="14">
        <v>0.89202010273234567</v>
      </c>
      <c r="W19" s="14">
        <v>0.37559650894839025</v>
      </c>
      <c r="X19" s="14">
        <v>0.37042842718541819</v>
      </c>
      <c r="Y19" s="13">
        <v>0.48746598570677513</v>
      </c>
      <c r="Z19" s="14">
        <v>0.73263794319170383</v>
      </c>
      <c r="AA19" s="14">
        <v>0.60457276857687237</v>
      </c>
      <c r="AB19" s="14">
        <v>0.26264699111815426</v>
      </c>
      <c r="AC19" s="14">
        <v>0.51373984191298239</v>
      </c>
      <c r="AD19" s="14">
        <v>0.62249092984286047</v>
      </c>
      <c r="AE19" s="14">
        <v>0.54307883748242847</v>
      </c>
      <c r="AF19" s="13">
        <v>0</v>
      </c>
      <c r="AG19" s="14">
        <v>0</v>
      </c>
      <c r="AH19" s="14">
        <v>0</v>
      </c>
      <c r="AI19" s="14">
        <v>0</v>
      </c>
      <c r="AJ19" s="13">
        <v>0</v>
      </c>
      <c r="AK19" s="14">
        <v>0</v>
      </c>
      <c r="AL19" s="14">
        <v>0</v>
      </c>
      <c r="AM19" s="14">
        <v>0</v>
      </c>
      <c r="AN19" s="13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3">
        <v>0</v>
      </c>
      <c r="AV19" s="14">
        <v>0</v>
      </c>
      <c r="AW19" s="14">
        <v>1.3810771778073363</v>
      </c>
      <c r="AX19" s="14">
        <v>0.60030977445562173</v>
      </c>
      <c r="AY19" s="13">
        <v>0.32777066428973983</v>
      </c>
      <c r="AZ19" s="14">
        <v>0.74471403072149955</v>
      </c>
      <c r="BA19" s="14">
        <v>0.29802766470904879</v>
      </c>
      <c r="BB19" s="14">
        <v>0.17207845376343894</v>
      </c>
      <c r="BC19" s="13">
        <v>0.30287886578580964</v>
      </c>
      <c r="BD19" s="14">
        <v>0.64671534775063344</v>
      </c>
      <c r="BE19" s="14">
        <v>0.25495871806145881</v>
      </c>
      <c r="BF19" s="14">
        <v>0</v>
      </c>
      <c r="BG19" s="14">
        <v>0.38148676433007045</v>
      </c>
      <c r="BH19" s="14">
        <v>0.48957811993785649</v>
      </c>
      <c r="BI19" s="14">
        <v>0.34159874019232889</v>
      </c>
    </row>
    <row r="20" spans="1:61" x14ac:dyDescent="0.25">
      <c r="A20" s="12" t="s">
        <v>8</v>
      </c>
      <c r="B20" s="14">
        <v>2.7950274645851398</v>
      </c>
      <c r="C20" s="14">
        <v>4.2480169321629973</v>
      </c>
      <c r="D20" s="14">
        <v>2.8253775939576653</v>
      </c>
      <c r="E20" s="14">
        <v>3.2089851910059339</v>
      </c>
      <c r="F20" s="13">
        <v>2.5984798882173661</v>
      </c>
      <c r="G20" s="14">
        <v>1.5055832335380159</v>
      </c>
      <c r="H20" s="14">
        <v>1.6005491813689616</v>
      </c>
      <c r="I20" s="14">
        <v>1.5374385209951766</v>
      </c>
      <c r="J20" s="13">
        <v>1.8653698386379263</v>
      </c>
      <c r="K20" s="14">
        <v>1.1016773776373552</v>
      </c>
      <c r="L20" s="14">
        <v>0.66058565527274304</v>
      </c>
      <c r="M20" s="14">
        <v>3.3225330759763403</v>
      </c>
      <c r="N20" s="14">
        <v>1.6306880286738243</v>
      </c>
      <c r="O20" s="14">
        <v>2.0560439453026782</v>
      </c>
      <c r="P20" s="14">
        <v>1.361400602473283</v>
      </c>
      <c r="Q20" s="14">
        <v>1.1853136744723908E-2</v>
      </c>
      <c r="R20" s="14">
        <v>9.8281199388018714E-2</v>
      </c>
      <c r="S20" s="14">
        <v>0</v>
      </c>
      <c r="T20" s="14">
        <v>0</v>
      </c>
      <c r="U20" s="13">
        <v>6.0261592954948169E-4</v>
      </c>
      <c r="V20" s="14">
        <v>0</v>
      </c>
      <c r="W20" s="14">
        <v>0</v>
      </c>
      <c r="X20" s="14">
        <v>4.3785866097567161E-4</v>
      </c>
      <c r="Y20" s="13">
        <v>0</v>
      </c>
      <c r="Z20" s="14">
        <v>0</v>
      </c>
      <c r="AA20" s="14">
        <v>0</v>
      </c>
      <c r="AB20" s="14">
        <v>3.1336982273621056E-3</v>
      </c>
      <c r="AC20" s="14">
        <v>1.6608358091220175E-4</v>
      </c>
      <c r="AD20" s="14">
        <v>1.6290938597469181E-4</v>
      </c>
      <c r="AE20" s="14">
        <v>1.1525442221613508E-4</v>
      </c>
      <c r="AF20" s="13">
        <v>0</v>
      </c>
      <c r="AG20" s="14">
        <v>0</v>
      </c>
      <c r="AH20" s="14">
        <v>0</v>
      </c>
      <c r="AI20" s="14">
        <v>0</v>
      </c>
      <c r="AJ20" s="13">
        <v>0</v>
      </c>
      <c r="AK20" s="14">
        <v>0</v>
      </c>
      <c r="AL20" s="14">
        <v>0</v>
      </c>
      <c r="AM20" s="14">
        <v>0</v>
      </c>
      <c r="AN20" s="13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3">
        <v>1.1642881547478251E-2</v>
      </c>
      <c r="AV20" s="14">
        <v>0</v>
      </c>
      <c r="AW20" s="14">
        <v>0</v>
      </c>
      <c r="AX20" s="14">
        <v>0</v>
      </c>
      <c r="AY20" s="13">
        <v>0</v>
      </c>
      <c r="AZ20" s="14">
        <v>0</v>
      </c>
      <c r="BA20" s="14">
        <v>0</v>
      </c>
      <c r="BB20" s="14">
        <v>0</v>
      </c>
      <c r="BC20" s="13">
        <v>0</v>
      </c>
      <c r="BD20" s="14">
        <v>0</v>
      </c>
      <c r="BE20" s="14">
        <v>0</v>
      </c>
      <c r="BF20" s="14">
        <v>3.0781115625751945E-3</v>
      </c>
      <c r="BG20" s="14">
        <v>0</v>
      </c>
      <c r="BH20" s="14">
        <v>0</v>
      </c>
      <c r="BI20" s="14">
        <v>0</v>
      </c>
    </row>
    <row r="21" spans="1:61" x14ac:dyDescent="0.25">
      <c r="A21" s="12" t="s">
        <v>9</v>
      </c>
      <c r="B21" s="14">
        <v>1.8133196667455125</v>
      </c>
      <c r="C21" s="14">
        <v>4.4774815506475782</v>
      </c>
      <c r="D21" s="14">
        <v>2.4799077558691693</v>
      </c>
      <c r="E21" s="14">
        <v>1.0124764854994814</v>
      </c>
      <c r="F21" s="13">
        <v>4.2569051270301275</v>
      </c>
      <c r="G21" s="14">
        <v>5.3767019382872423</v>
      </c>
      <c r="H21" s="14">
        <v>3.997774242909935</v>
      </c>
      <c r="I21" s="14">
        <v>1.7835734696183008</v>
      </c>
      <c r="J21" s="13">
        <v>1.6977682001744769</v>
      </c>
      <c r="K21" s="14">
        <v>3.0247143828512089</v>
      </c>
      <c r="L21" s="14">
        <v>0.43928216652824603</v>
      </c>
      <c r="M21" s="14">
        <v>2.5974050338310861</v>
      </c>
      <c r="N21" s="14">
        <v>3.7001183309408878</v>
      </c>
      <c r="O21" s="14">
        <v>2.6978856769926187</v>
      </c>
      <c r="P21" s="14">
        <v>1.0614624940980131</v>
      </c>
      <c r="Q21" s="14">
        <v>0.68658834660569279</v>
      </c>
      <c r="R21" s="14">
        <v>3.386659511379346E-2</v>
      </c>
      <c r="S21" s="14">
        <v>0.34924302947456676</v>
      </c>
      <c r="T21" s="14">
        <v>3.9235932970955664E-2</v>
      </c>
      <c r="U21" s="13">
        <v>0.47614518642185782</v>
      </c>
      <c r="V21" s="14">
        <v>0.15261030299889095</v>
      </c>
      <c r="W21" s="14">
        <v>7.1308902423534964E-2</v>
      </c>
      <c r="X21" s="14">
        <v>6.6408563581310184E-2</v>
      </c>
      <c r="Y21" s="13">
        <v>8.3020873654593888E-2</v>
      </c>
      <c r="Z21" s="14">
        <v>4.3181450783524762E-2</v>
      </c>
      <c r="AA21" s="14">
        <v>5.6555712975176552E-2</v>
      </c>
      <c r="AB21" s="14">
        <v>0.1381606553278672</v>
      </c>
      <c r="AC21" s="14">
        <v>6.0837137790665213E-2</v>
      </c>
      <c r="AD21" s="14">
        <v>5.3830927539463391E-2</v>
      </c>
      <c r="AE21" s="14">
        <v>6.3958520701807214E-2</v>
      </c>
      <c r="AF21" s="13">
        <v>0</v>
      </c>
      <c r="AG21" s="14">
        <v>0</v>
      </c>
      <c r="AH21" s="14">
        <v>0</v>
      </c>
      <c r="AI21" s="14">
        <v>0</v>
      </c>
      <c r="AJ21" s="13">
        <v>0</v>
      </c>
      <c r="AK21" s="14">
        <v>0</v>
      </c>
      <c r="AL21" s="14">
        <v>0</v>
      </c>
      <c r="AM21" s="14">
        <v>0</v>
      </c>
      <c r="AN21" s="13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3">
        <v>0</v>
      </c>
      <c r="AV21" s="14">
        <v>0</v>
      </c>
      <c r="AW21" s="14">
        <v>6.8333387306805909E-4</v>
      </c>
      <c r="AX21" s="14">
        <v>1.2447261494234209E-3</v>
      </c>
      <c r="AY21" s="13">
        <v>0.41376133736719195</v>
      </c>
      <c r="AZ21" s="14">
        <v>0</v>
      </c>
      <c r="BA21" s="14">
        <v>0</v>
      </c>
      <c r="BB21" s="14">
        <v>0</v>
      </c>
      <c r="BC21" s="13">
        <v>0</v>
      </c>
      <c r="BD21" s="14">
        <v>0</v>
      </c>
      <c r="BE21" s="14">
        <v>0</v>
      </c>
      <c r="BF21" s="14">
        <v>4.79434983787107E-4</v>
      </c>
      <c r="BG21" s="14">
        <v>0</v>
      </c>
      <c r="BH21" s="14">
        <v>3.2581877194938361E-4</v>
      </c>
      <c r="BI21" s="14">
        <v>0</v>
      </c>
    </row>
    <row r="22" spans="1:61" x14ac:dyDescent="0.25">
      <c r="A22" s="12" t="s">
        <v>10</v>
      </c>
      <c r="B22" s="14">
        <v>2.9735341270467024</v>
      </c>
      <c r="C22" s="14">
        <v>0.62409270710954567</v>
      </c>
      <c r="D22" s="14">
        <v>6.3446064605949575</v>
      </c>
      <c r="E22" s="14">
        <v>2.6197155963104151</v>
      </c>
      <c r="F22" s="13">
        <v>2.4658257816387112</v>
      </c>
      <c r="G22" s="14">
        <v>1.3836162307043436</v>
      </c>
      <c r="H22" s="14">
        <v>2.4903076746281836</v>
      </c>
      <c r="I22" s="14">
        <v>2.6726892665955004</v>
      </c>
      <c r="J22" s="13">
        <v>3.0649261362651585</v>
      </c>
      <c r="K22" s="14">
        <v>2.975022691490707</v>
      </c>
      <c r="L22" s="14">
        <v>2.2097100764842228</v>
      </c>
      <c r="M22" s="14">
        <v>3.3927737752677007</v>
      </c>
      <c r="N22" s="14">
        <v>2.4301205138568229</v>
      </c>
      <c r="O22" s="14">
        <v>3.1248145134980345</v>
      </c>
      <c r="P22" s="14">
        <v>3.4851938406500036</v>
      </c>
      <c r="Q22" s="14">
        <v>0.81024468448579479</v>
      </c>
      <c r="R22" s="14">
        <v>0.3694408721584253</v>
      </c>
      <c r="S22" s="14">
        <v>0.40691046632783218</v>
      </c>
      <c r="T22" s="14">
        <v>0.54132057867859873</v>
      </c>
      <c r="U22" s="13">
        <v>0.64084274003699004</v>
      </c>
      <c r="V22" s="14">
        <v>0.54372914111163939</v>
      </c>
      <c r="W22" s="14">
        <v>0.33038581805645439</v>
      </c>
      <c r="X22" s="14">
        <v>0.49679443674299706</v>
      </c>
      <c r="Y22" s="13">
        <v>0.50537584710755734</v>
      </c>
      <c r="Z22" s="14">
        <v>0.39665291863205687</v>
      </c>
      <c r="AA22" s="14">
        <v>0.36237046807910067</v>
      </c>
      <c r="AB22" s="14">
        <v>0.5953887665326032</v>
      </c>
      <c r="AC22" s="14">
        <v>0.67417658107416933</v>
      </c>
      <c r="AD22" s="14">
        <v>0.68382277215394127</v>
      </c>
      <c r="AE22" s="14">
        <v>0.41649106374837347</v>
      </c>
      <c r="AF22" s="13">
        <v>0</v>
      </c>
      <c r="AG22" s="14">
        <v>0</v>
      </c>
      <c r="AH22" s="14">
        <v>0</v>
      </c>
      <c r="AI22" s="14">
        <v>0</v>
      </c>
      <c r="AJ22" s="13">
        <v>0</v>
      </c>
      <c r="AK22" s="14">
        <v>0</v>
      </c>
      <c r="AL22" s="14">
        <v>0</v>
      </c>
      <c r="AM22" s="14">
        <v>0</v>
      </c>
      <c r="AN22" s="13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3">
        <v>0.62380088832820846</v>
      </c>
      <c r="AV22" s="14">
        <v>0.21377933615800776</v>
      </c>
      <c r="AW22" s="14">
        <v>0.26302412079441428</v>
      </c>
      <c r="AX22" s="14">
        <v>0.25811832042065247</v>
      </c>
      <c r="AY22" s="13">
        <v>0.24154418497898569</v>
      </c>
      <c r="AZ22" s="14">
        <v>0.39372548876973051</v>
      </c>
      <c r="BA22" s="14">
        <v>0.18649788008733678</v>
      </c>
      <c r="BB22" s="14">
        <v>0.34430286041386982</v>
      </c>
      <c r="BC22" s="13">
        <v>0.35166879466632772</v>
      </c>
      <c r="BD22" s="14">
        <v>0.21005747252961529</v>
      </c>
      <c r="BE22" s="14">
        <v>0.17970942509268759</v>
      </c>
      <c r="BF22" s="14">
        <v>0.27737745728668561</v>
      </c>
      <c r="BG22" s="14">
        <v>0.4033881339347099</v>
      </c>
      <c r="BH22" s="14">
        <v>0.41876920117311767</v>
      </c>
      <c r="BI22" s="14">
        <v>0.23544173370312074</v>
      </c>
    </row>
    <row r="23" spans="1:61" x14ac:dyDescent="0.25">
      <c r="A23" s="12" t="s">
        <v>11</v>
      </c>
      <c r="B23" s="16">
        <v>7.4941522773266058</v>
      </c>
      <c r="C23" s="16">
        <v>5.6303072556769118</v>
      </c>
      <c r="D23" s="16">
        <v>3.9072733760347669</v>
      </c>
      <c r="E23" s="16">
        <v>4.5047451125557147</v>
      </c>
      <c r="F23" s="15">
        <v>9.1593953194558768</v>
      </c>
      <c r="G23" s="16">
        <v>5.435897156113823</v>
      </c>
      <c r="H23" s="16">
        <v>6.2178762164548784</v>
      </c>
      <c r="I23" s="16">
        <v>5.1188888431569826</v>
      </c>
      <c r="J23" s="15">
        <v>3.9335255273298704</v>
      </c>
      <c r="K23" s="16">
        <v>6.1712992112859268</v>
      </c>
      <c r="L23" s="16">
        <v>2.8689047394162439</v>
      </c>
      <c r="M23" s="16">
        <v>4.6237265703076487</v>
      </c>
      <c r="N23" s="16">
        <v>5.3578490992023706</v>
      </c>
      <c r="O23" s="16">
        <v>5.8670186264925519</v>
      </c>
      <c r="P23" s="16">
        <v>4.1259853772872725</v>
      </c>
      <c r="Q23" s="16">
        <v>2.6921863912323585</v>
      </c>
      <c r="R23" s="16">
        <v>1.8558837394393803</v>
      </c>
      <c r="S23" s="16">
        <v>2.0150327510041293</v>
      </c>
      <c r="T23" s="16">
        <v>1.8602432303133027</v>
      </c>
      <c r="U23" s="15">
        <v>1.8170704324398108</v>
      </c>
      <c r="V23" s="16">
        <v>0.60001460936763551</v>
      </c>
      <c r="W23" s="16">
        <v>1.4925273834652861</v>
      </c>
      <c r="X23" s="16">
        <v>1.9793546722292228</v>
      </c>
      <c r="Y23" s="15">
        <v>2.3132608080236179</v>
      </c>
      <c r="Z23" s="16">
        <v>1.4701192537691776</v>
      </c>
      <c r="AA23" s="16">
        <v>0.52576117815015666</v>
      </c>
      <c r="AB23" s="16">
        <v>2.1128699735497802</v>
      </c>
      <c r="AC23" s="16">
        <v>1.4180577189546639</v>
      </c>
      <c r="AD23" s="16">
        <v>1.4543629187638893</v>
      </c>
      <c r="AE23" s="16">
        <v>1.5423577289807631</v>
      </c>
      <c r="AF23" s="15">
        <v>0</v>
      </c>
      <c r="AG23" s="16">
        <v>0</v>
      </c>
      <c r="AH23" s="16">
        <v>0</v>
      </c>
      <c r="AI23" s="16">
        <v>0.1751816758992876</v>
      </c>
      <c r="AJ23" s="15">
        <v>2.4602450341172317E-2</v>
      </c>
      <c r="AK23" s="16">
        <v>2.0610726124974344E-3</v>
      </c>
      <c r="AL23" s="16">
        <v>0</v>
      </c>
      <c r="AM23" s="16">
        <v>0</v>
      </c>
      <c r="AN23" s="15">
        <v>0</v>
      </c>
      <c r="AO23" s="16">
        <v>0</v>
      </c>
      <c r="AP23" s="16">
        <v>0</v>
      </c>
      <c r="AQ23" s="16">
        <v>4.4983508478807693E-2</v>
      </c>
      <c r="AR23" s="16">
        <v>3.4227659718427663E-3</v>
      </c>
      <c r="AS23" s="16">
        <v>5.3257203180161222E-2</v>
      </c>
      <c r="AT23" s="16">
        <v>0</v>
      </c>
      <c r="AU23" s="15">
        <v>0.1362979316144971</v>
      </c>
      <c r="AV23" s="16">
        <v>0.18513171382556945</v>
      </c>
      <c r="AW23" s="16">
        <v>0.43471918394486275</v>
      </c>
      <c r="AX23" s="16">
        <v>0.22359069940621148</v>
      </c>
      <c r="AY23" s="15">
        <v>9.1414216443397478E-2</v>
      </c>
      <c r="AZ23" s="16">
        <v>6.6408971970321751E-2</v>
      </c>
      <c r="BA23" s="16">
        <v>0.24997429492491097</v>
      </c>
      <c r="BB23" s="16">
        <v>0.10928952177952764</v>
      </c>
      <c r="BC23" s="15">
        <v>0.20371022999728464</v>
      </c>
      <c r="BD23" s="16">
        <v>0.16369952755152684</v>
      </c>
      <c r="BE23" s="16">
        <v>0.22812274387827663</v>
      </c>
      <c r="BF23" s="16">
        <v>0.31437733103547327</v>
      </c>
      <c r="BG23" s="16">
        <v>0.12746553783748635</v>
      </c>
      <c r="BH23" s="16">
        <v>0.11807388974774405</v>
      </c>
      <c r="BI23" s="16">
        <v>0.18514470384799939</v>
      </c>
    </row>
    <row r="24" spans="1:61" x14ac:dyDescent="0.25">
      <c r="A24" s="12" t="s">
        <v>12</v>
      </c>
      <c r="B24" s="16">
        <v>4.9580278062498344</v>
      </c>
      <c r="C24" s="16">
        <v>5.8911140748321289</v>
      </c>
      <c r="D24" s="16">
        <v>3.6652246341267039</v>
      </c>
      <c r="E24" s="16">
        <v>6.2945530783701225</v>
      </c>
      <c r="F24" s="15">
        <v>3.7921048404993538</v>
      </c>
      <c r="G24" s="16">
        <v>2.6850017261483132</v>
      </c>
      <c r="H24" s="16">
        <v>6.2779958508984679</v>
      </c>
      <c r="I24" s="16">
        <v>4.5258530727315334</v>
      </c>
      <c r="J24" s="15">
        <v>7.0415219915765883</v>
      </c>
      <c r="K24" s="16">
        <v>6.4799538055972965</v>
      </c>
      <c r="L24" s="16">
        <v>3.0017953979188041</v>
      </c>
      <c r="M24" s="16">
        <v>5.338661407797602</v>
      </c>
      <c r="N24" s="16">
        <v>5.830674612008897</v>
      </c>
      <c r="O24" s="16">
        <v>5.616938552987838</v>
      </c>
      <c r="P24" s="16">
        <v>5.1209614370228689</v>
      </c>
      <c r="Q24" s="16">
        <v>3.0301453389050965</v>
      </c>
      <c r="R24" s="16">
        <v>2.2673316696912131</v>
      </c>
      <c r="S24" s="16">
        <v>2.607304957943771</v>
      </c>
      <c r="T24" s="16">
        <v>3.0657605060298874</v>
      </c>
      <c r="U24" s="15">
        <v>2.0595054409668263</v>
      </c>
      <c r="V24" s="16">
        <v>2.9857364682247765</v>
      </c>
      <c r="W24" s="16">
        <v>2.5704470263764301</v>
      </c>
      <c r="X24" s="16">
        <v>2.0280445553297168</v>
      </c>
      <c r="Y24" s="15">
        <v>1.5444077902119717</v>
      </c>
      <c r="Z24" s="16">
        <v>2.2352454989706274</v>
      </c>
      <c r="AA24" s="16">
        <v>0.88287301664848195</v>
      </c>
      <c r="AB24" s="16">
        <v>2.8893600939581399</v>
      </c>
      <c r="AC24" s="16">
        <v>2.4780031323363358</v>
      </c>
      <c r="AD24" s="16">
        <v>2.4333916643375351</v>
      </c>
      <c r="AE24" s="16">
        <v>1.4343873862486876</v>
      </c>
      <c r="AF24" s="15">
        <v>0</v>
      </c>
      <c r="AG24" s="16">
        <v>0</v>
      </c>
      <c r="AH24" s="16">
        <v>0</v>
      </c>
      <c r="AI24" s="16">
        <v>0</v>
      </c>
      <c r="AJ24" s="15">
        <v>0</v>
      </c>
      <c r="AK24" s="16">
        <v>0</v>
      </c>
      <c r="AL24" s="16">
        <v>6.6228369935344179E-3</v>
      </c>
      <c r="AM24" s="16">
        <v>0.11252967587074761</v>
      </c>
      <c r="AN24" s="15">
        <v>2.7789172044439561E-2</v>
      </c>
      <c r="AO24" s="16">
        <v>6.7303936399667136E-3</v>
      </c>
      <c r="AP24" s="16">
        <v>1.7065101155677151E-2</v>
      </c>
      <c r="AQ24" s="16">
        <v>0</v>
      </c>
      <c r="AR24" s="16">
        <v>3.1960257787713262E-2</v>
      </c>
      <c r="AS24" s="16">
        <v>0</v>
      </c>
      <c r="AT24" s="16">
        <v>4.252119816960611E-2</v>
      </c>
      <c r="AU24" s="15">
        <v>0.32560645483455553</v>
      </c>
      <c r="AV24" s="16">
        <v>0.20266065501512087</v>
      </c>
      <c r="AW24" s="16">
        <v>0.2277284407420293</v>
      </c>
      <c r="AX24" s="16">
        <v>0.259877172588316</v>
      </c>
      <c r="AY24" s="15">
        <v>0.27198938976752912</v>
      </c>
      <c r="AZ24" s="16">
        <v>0.34001636127935619</v>
      </c>
      <c r="BA24" s="16">
        <v>0.21368477715211959</v>
      </c>
      <c r="BB24" s="16">
        <v>0.26350334217515914</v>
      </c>
      <c r="BC24" s="15">
        <v>0.25749758794608557</v>
      </c>
      <c r="BD24" s="16">
        <v>0.16228425786087963</v>
      </c>
      <c r="BE24" s="16">
        <v>0.1950103408406208</v>
      </c>
      <c r="BF24" s="16">
        <v>0.24711746664331102</v>
      </c>
      <c r="BG24" s="16">
        <v>0.23660411357257408</v>
      </c>
      <c r="BH24" s="16">
        <v>0.23521282128032897</v>
      </c>
      <c r="BI24" s="16">
        <v>0.25187701431114162</v>
      </c>
    </row>
    <row r="25" spans="1:61" x14ac:dyDescent="0.25">
      <c r="A25" s="12" t="s">
        <v>13</v>
      </c>
      <c r="B25" s="14">
        <v>1.006202528318747</v>
      </c>
      <c r="C25" s="14">
        <v>2.7375781356808124</v>
      </c>
      <c r="D25" s="14">
        <v>2.7533898559383645</v>
      </c>
      <c r="E25" s="14">
        <v>4.0284208862883126</v>
      </c>
      <c r="F25" s="13">
        <v>2.465118362938806</v>
      </c>
      <c r="G25" s="14">
        <v>3.595692721958577</v>
      </c>
      <c r="H25" s="14">
        <v>2.1775827552211551</v>
      </c>
      <c r="I25" s="14">
        <v>3.3548146792407989</v>
      </c>
      <c r="J25" s="13">
        <v>3.1124161558504588</v>
      </c>
      <c r="K25" s="14">
        <v>2.1586007826126887</v>
      </c>
      <c r="L25" s="14">
        <v>3.2451172776176436</v>
      </c>
      <c r="M25" s="14">
        <v>2.2609042102104229</v>
      </c>
      <c r="N25" s="14">
        <v>1.9086397328682798</v>
      </c>
      <c r="O25" s="14">
        <v>2.7297734185429698</v>
      </c>
      <c r="P25" s="14">
        <v>2.9941331657277912</v>
      </c>
      <c r="Q25" s="14">
        <v>3.3262372204262931</v>
      </c>
      <c r="R25" s="14">
        <v>1.7562694328735151</v>
      </c>
      <c r="S25" s="14">
        <v>1.7266361464010143</v>
      </c>
      <c r="T25" s="14">
        <v>1.4764346280650027</v>
      </c>
      <c r="U25" s="13">
        <v>2.4022629014175361</v>
      </c>
      <c r="V25" s="14">
        <v>0.90117368992314306</v>
      </c>
      <c r="W25" s="14">
        <v>1.5892389483297749</v>
      </c>
      <c r="X25" s="14">
        <v>2.2488420827710498</v>
      </c>
      <c r="Y25" s="13">
        <v>3.151413434707</v>
      </c>
      <c r="Z25" s="14">
        <v>2.0043363863321431</v>
      </c>
      <c r="AA25" s="14">
        <v>1.221800174790062</v>
      </c>
      <c r="AB25" s="14">
        <v>2.2636488017842766</v>
      </c>
      <c r="AC25" s="14">
        <v>1.658395102585134</v>
      </c>
      <c r="AD25" s="14">
        <v>1.891746288038811</v>
      </c>
      <c r="AE25" s="14">
        <v>2.8073748999687655</v>
      </c>
      <c r="AF25" s="13">
        <v>3.1748534784094194E-2</v>
      </c>
      <c r="AG25" s="14">
        <v>2.779670285721742E-3</v>
      </c>
      <c r="AH25" s="14">
        <v>2.3203641515919748E-2</v>
      </c>
      <c r="AI25" s="14">
        <v>2.1539174237848763E-2</v>
      </c>
      <c r="AJ25" s="13">
        <v>3.2436457425315583E-2</v>
      </c>
      <c r="AK25" s="14">
        <v>3.1855695819629472E-2</v>
      </c>
      <c r="AL25" s="14">
        <v>1.6814143234726648E-2</v>
      </c>
      <c r="AM25" s="14">
        <v>3.0212247607321344E-2</v>
      </c>
      <c r="AN25" s="13">
        <v>2.9897913790015541E-2</v>
      </c>
      <c r="AO25" s="14">
        <v>2.3933782990722748E-2</v>
      </c>
      <c r="AP25" s="14">
        <v>2.5987808121766789E-2</v>
      </c>
      <c r="AQ25" s="14">
        <v>2.0032044322583036E-2</v>
      </c>
      <c r="AR25" s="14">
        <v>2.8017577997362736E-2</v>
      </c>
      <c r="AS25" s="14">
        <v>2.5789264101471868E-2</v>
      </c>
      <c r="AT25" s="14">
        <v>2.7638010447429199E-2</v>
      </c>
      <c r="AU25" s="13">
        <v>4.3312570632605324E-2</v>
      </c>
      <c r="AV25" s="14">
        <v>3.5511706099220615E-2</v>
      </c>
      <c r="AW25" s="14">
        <v>3.2829736075661101E-2</v>
      </c>
      <c r="AX25" s="14">
        <v>6.9515249518886282E-2</v>
      </c>
      <c r="AY25" s="13">
        <v>0.10008664569039218</v>
      </c>
      <c r="AZ25" s="14">
        <v>7.2016301871969196E-2</v>
      </c>
      <c r="BA25" s="14">
        <v>6.7286814203717252E-2</v>
      </c>
      <c r="BB25" s="14">
        <v>8.9527500880825658E-2</v>
      </c>
      <c r="BC25" s="13">
        <v>0.27740064359953548</v>
      </c>
      <c r="BD25" s="14">
        <v>0.38004708759512967</v>
      </c>
      <c r="BE25" s="14">
        <v>6.8226477980251984E-2</v>
      </c>
      <c r="BF25" s="14">
        <v>4.9840393314564038E-2</v>
      </c>
      <c r="BG25" s="14">
        <v>0.15504985431942592</v>
      </c>
      <c r="BH25" s="14">
        <v>0.14874335241167513</v>
      </c>
      <c r="BI25" s="14">
        <v>0.20602112152541535</v>
      </c>
    </row>
    <row r="26" spans="1:61" x14ac:dyDescent="0.25">
      <c r="A26" s="12" t="s">
        <v>14</v>
      </c>
      <c r="B26" s="18">
        <v>7.3490761912270992</v>
      </c>
      <c r="C26" s="18">
        <v>5.6246344591754367</v>
      </c>
      <c r="D26" s="18">
        <v>10.115421033194878</v>
      </c>
      <c r="E26" s="18">
        <v>6.1887513556691323</v>
      </c>
      <c r="F26" s="17">
        <v>9.1486006341091635</v>
      </c>
      <c r="G26" s="18">
        <v>7.7325382442631705</v>
      </c>
      <c r="H26" s="18">
        <v>9.6977385582174556</v>
      </c>
      <c r="I26" s="18">
        <v>7.9144412500222581</v>
      </c>
      <c r="J26" s="17">
        <v>6.6764496877329007</v>
      </c>
      <c r="K26" s="18">
        <v>5.6283703075160876</v>
      </c>
      <c r="L26" s="18">
        <v>4.7956326911698435</v>
      </c>
      <c r="M26" s="18">
        <v>8.9742794248531155</v>
      </c>
      <c r="N26" s="18">
        <v>8.5184629701131165</v>
      </c>
      <c r="O26" s="18">
        <v>7.1788854136460563</v>
      </c>
      <c r="P26" s="18">
        <v>7.2160255895551817</v>
      </c>
      <c r="Q26" s="18">
        <v>3.2112013456332615</v>
      </c>
      <c r="R26" s="18">
        <v>2.7832441475176699</v>
      </c>
      <c r="S26" s="18">
        <v>3.7307652656044481</v>
      </c>
      <c r="T26" s="18">
        <v>4.527583131471224</v>
      </c>
      <c r="U26" s="17">
        <v>3.7520963829157878</v>
      </c>
      <c r="V26" s="18">
        <v>3.3023535933740149</v>
      </c>
      <c r="W26" s="18">
        <v>3.1564622558773916</v>
      </c>
      <c r="X26" s="18">
        <v>5.379356365282713</v>
      </c>
      <c r="Y26" s="17">
        <v>4.3150055751665315</v>
      </c>
      <c r="Z26" s="18">
        <v>2.6445729439433698</v>
      </c>
      <c r="AA26" s="18">
        <v>4.0016135511152369</v>
      </c>
      <c r="AB26" s="18">
        <v>3.4514038099516946</v>
      </c>
      <c r="AC26" s="18">
        <v>3.9180488731987229</v>
      </c>
      <c r="AD26" s="18">
        <v>3.6163687951179306</v>
      </c>
      <c r="AE26" s="18">
        <v>3.8248178884083606</v>
      </c>
      <c r="AF26" s="17">
        <v>7.9108517963678415E-3</v>
      </c>
      <c r="AG26" s="18">
        <v>3.9709575510310582E-3</v>
      </c>
      <c r="AH26" s="18">
        <v>4.9913082902362576E-3</v>
      </c>
      <c r="AI26" s="18">
        <v>7.3871791041868256E-3</v>
      </c>
      <c r="AJ26" s="17">
        <v>1.3021744216786627E-2</v>
      </c>
      <c r="AK26" s="18">
        <v>5.5770200102871767E-3</v>
      </c>
      <c r="AL26" s="18">
        <v>5.927287902889251E-3</v>
      </c>
      <c r="AM26" s="18">
        <v>1.050860786341612E-2</v>
      </c>
      <c r="AN26" s="17">
        <v>1.3143527318316011E-2</v>
      </c>
      <c r="AO26" s="18">
        <v>6.0070335758581417E-3</v>
      </c>
      <c r="AP26" s="18">
        <v>7.8370544074779763E-3</v>
      </c>
      <c r="AQ26" s="18">
        <v>6.1284297927569334E-3</v>
      </c>
      <c r="AR26" s="18">
        <v>1.0629349178380912E-2</v>
      </c>
      <c r="AS26" s="18">
        <v>1.0298706400313128E-2</v>
      </c>
      <c r="AT26" s="18">
        <v>9.5046480187572727E-3</v>
      </c>
      <c r="AU26" s="17">
        <v>1.0187915582538307</v>
      </c>
      <c r="AV26" s="18">
        <v>0.86096032502854847</v>
      </c>
      <c r="AW26" s="18">
        <v>0.99258701588394727</v>
      </c>
      <c r="AX26" s="18">
        <v>0.93248930076696768</v>
      </c>
      <c r="AY26" s="17">
        <v>1.4643043074200623</v>
      </c>
      <c r="AZ26" s="18">
        <v>0.89020150925073038</v>
      </c>
      <c r="BA26" s="18">
        <v>0.91086689609706251</v>
      </c>
      <c r="BB26" s="18">
        <v>1.3242305436774229</v>
      </c>
      <c r="BC26" s="17">
        <v>1.721166567488402</v>
      </c>
      <c r="BD26" s="18">
        <v>0.9046718366992641</v>
      </c>
      <c r="BE26" s="18">
        <v>0.67402060568556255</v>
      </c>
      <c r="BF26" s="18">
        <v>1.0166731506195028</v>
      </c>
      <c r="BG26" s="18">
        <v>1.2129372755028378</v>
      </c>
      <c r="BH26" s="18">
        <v>1.1038881653980748</v>
      </c>
      <c r="BI26" s="18">
        <v>1.2641719718917512</v>
      </c>
    </row>
    <row r="27" spans="1:61" ht="15.75" thickBot="1" x14ac:dyDescent="0.3">
      <c r="A27" s="19" t="s">
        <v>15</v>
      </c>
      <c r="B27" s="21">
        <v>11.662934636915537</v>
      </c>
      <c r="C27" s="21">
        <v>6.7920108872310498</v>
      </c>
      <c r="D27" s="21">
        <v>9.6897337404418682</v>
      </c>
      <c r="E27" s="21">
        <v>14.543217974278543</v>
      </c>
      <c r="F27" s="20">
        <v>9.5704317847937954</v>
      </c>
      <c r="G27" s="21">
        <v>6.0558253641051456</v>
      </c>
      <c r="H27" s="21">
        <v>7.7148793071121409</v>
      </c>
      <c r="I27" s="21">
        <v>15.93104952093883</v>
      </c>
      <c r="J27" s="20">
        <v>13.067583728602052</v>
      </c>
      <c r="K27" s="21">
        <v>6.8698763305893857</v>
      </c>
      <c r="L27" s="21">
        <v>23.31832418671053</v>
      </c>
      <c r="M27" s="21">
        <v>9.5210576530295672</v>
      </c>
      <c r="N27" s="21">
        <v>10.74910988226913</v>
      </c>
      <c r="O27" s="21">
        <v>10.795395869099616</v>
      </c>
      <c r="P27" s="21">
        <v>14.261052034682358</v>
      </c>
      <c r="Q27" s="21">
        <v>4.6833293910483835</v>
      </c>
      <c r="R27" s="21">
        <v>3.1937560663467561</v>
      </c>
      <c r="S27" s="21">
        <v>3.7075319139201328</v>
      </c>
      <c r="T27" s="21">
        <v>6.450035609991577</v>
      </c>
      <c r="U27" s="20">
        <v>4.8817654445877672</v>
      </c>
      <c r="V27" s="21">
        <v>3.1885399513162538</v>
      </c>
      <c r="W27" s="21">
        <v>3.8501968706339134</v>
      </c>
      <c r="X27" s="21">
        <v>6.5860656443542629</v>
      </c>
      <c r="Y27" s="20">
        <v>5.5895521956912342</v>
      </c>
      <c r="Z27" s="21">
        <v>4.2528539699572878</v>
      </c>
      <c r="AA27" s="21">
        <v>7.103763957420707</v>
      </c>
      <c r="AB27" s="21">
        <v>4.4367260816313818</v>
      </c>
      <c r="AC27" s="21">
        <v>4.7572114393460225</v>
      </c>
      <c r="AD27" s="21">
        <v>4.6883550529320948</v>
      </c>
      <c r="AE27" s="21">
        <v>5.9038155744837466</v>
      </c>
      <c r="AF27" s="20">
        <v>5.4272122789035204E-2</v>
      </c>
      <c r="AG27" s="21">
        <v>3.8546652227508638E-2</v>
      </c>
      <c r="AH27" s="21">
        <v>4.5694238990377181E-2</v>
      </c>
      <c r="AI27" s="21">
        <v>0.1778605430469597</v>
      </c>
      <c r="AJ27" s="20">
        <v>0.1343047502117671</v>
      </c>
      <c r="AK27" s="21">
        <v>5.7103835322723048E-2</v>
      </c>
      <c r="AL27" s="21">
        <v>6.3294967248710213E-2</v>
      </c>
      <c r="AM27" s="21">
        <v>0.2062606198969397</v>
      </c>
      <c r="AN27" s="20">
        <v>8.608288221666309E-2</v>
      </c>
      <c r="AO27" s="21">
        <v>4.4062063035483018E-2</v>
      </c>
      <c r="AP27" s="21">
        <v>7.2060188577849432E-2</v>
      </c>
      <c r="AQ27" s="21">
        <v>8.0149022289627239E-2</v>
      </c>
      <c r="AR27" s="21">
        <v>0.11636682201739704</v>
      </c>
      <c r="AS27" s="21">
        <v>0.1101621600027992</v>
      </c>
      <c r="AT27" s="21">
        <v>0.10427451759301126</v>
      </c>
      <c r="AU27" s="20">
        <v>1.0949827853557261</v>
      </c>
      <c r="AV27" s="21">
        <v>0.59280723440392236</v>
      </c>
      <c r="AW27" s="21">
        <v>0.97541453855206306</v>
      </c>
      <c r="AX27" s="21">
        <v>1.7257857469114548</v>
      </c>
      <c r="AY27" s="20">
        <v>1.2187776171675324</v>
      </c>
      <c r="AZ27" s="21">
        <v>0.7990596659304392</v>
      </c>
      <c r="BA27" s="21">
        <v>1.0231829536038519</v>
      </c>
      <c r="BB27" s="21">
        <v>1.7341830126602449</v>
      </c>
      <c r="BC27" s="20">
        <v>1.2674404497108425</v>
      </c>
      <c r="BD27" s="21">
        <v>0.92030270417152282</v>
      </c>
      <c r="BE27" s="21">
        <v>2.2103546826908991</v>
      </c>
      <c r="BF27" s="21">
        <v>1.0393803031849562</v>
      </c>
      <c r="BG27" s="21">
        <v>1.1118429219041062</v>
      </c>
      <c r="BH27" s="21">
        <v>1.130839044251714</v>
      </c>
      <c r="BI27" s="21">
        <v>1.4345487424397907</v>
      </c>
    </row>
    <row r="28" spans="1:61" ht="15.75" thickBot="1" x14ac:dyDescent="0.3">
      <c r="P28" s="28"/>
      <c r="AE28" s="28"/>
      <c r="AT28" s="28"/>
      <c r="BI28" s="28"/>
    </row>
    <row r="29" spans="1:61" x14ac:dyDescent="0.25">
      <c r="A29" s="24" t="s">
        <v>17</v>
      </c>
      <c r="B29" s="9"/>
      <c r="C29" s="10"/>
      <c r="D29" s="10"/>
      <c r="E29" s="10"/>
      <c r="F29" s="26"/>
      <c r="G29" s="26"/>
      <c r="H29" s="26"/>
      <c r="I29" s="11"/>
      <c r="J29" s="11"/>
      <c r="K29" s="11"/>
      <c r="L29" s="11"/>
      <c r="M29" s="11"/>
      <c r="N29" s="11"/>
      <c r="O29" s="11"/>
      <c r="P29" s="11"/>
      <c r="Q29" s="9"/>
      <c r="R29" s="10"/>
      <c r="S29" s="10"/>
      <c r="T29" s="10"/>
      <c r="U29" s="26"/>
      <c r="V29" s="26"/>
      <c r="W29" s="26"/>
      <c r="X29" s="11"/>
      <c r="Y29" s="11"/>
      <c r="Z29" s="11"/>
      <c r="AA29" s="11"/>
      <c r="AB29" s="11"/>
      <c r="AC29" s="11"/>
      <c r="AD29" s="11"/>
      <c r="AE29" s="11"/>
      <c r="AF29" s="9"/>
      <c r="AG29" s="10"/>
      <c r="AH29" s="10"/>
      <c r="AI29" s="10"/>
      <c r="AJ29" s="26"/>
      <c r="AK29" s="26"/>
      <c r="AL29" s="26"/>
      <c r="AM29" s="11"/>
      <c r="AN29" s="11"/>
      <c r="AO29" s="11"/>
      <c r="AP29" s="11"/>
      <c r="AQ29" s="11"/>
      <c r="AR29" s="11"/>
      <c r="AS29" s="11"/>
      <c r="AT29" s="11"/>
      <c r="AU29" s="9"/>
      <c r="AV29" s="10"/>
      <c r="AW29" s="10"/>
      <c r="AX29" s="10"/>
      <c r="AY29" s="26"/>
      <c r="AZ29" s="26"/>
      <c r="BA29" s="26"/>
      <c r="BB29" s="11"/>
      <c r="BC29" s="11"/>
      <c r="BD29" s="11"/>
      <c r="BE29" s="11"/>
      <c r="BF29" s="11"/>
      <c r="BG29" s="11"/>
      <c r="BH29" s="11"/>
      <c r="BI29" s="11"/>
    </row>
    <row r="30" spans="1:61" x14ac:dyDescent="0.25">
      <c r="A30" s="12" t="s">
        <v>6</v>
      </c>
      <c r="B30" s="14">
        <v>0</v>
      </c>
      <c r="C30" s="14">
        <v>0</v>
      </c>
      <c r="D30" s="14">
        <v>0</v>
      </c>
      <c r="E30" s="14">
        <v>0</v>
      </c>
      <c r="F30" s="13">
        <v>3.9301038883661851E-4</v>
      </c>
      <c r="G30" s="14">
        <v>0</v>
      </c>
      <c r="H30" s="14">
        <v>0</v>
      </c>
      <c r="I30" s="14">
        <v>0</v>
      </c>
      <c r="J30" s="13">
        <v>0</v>
      </c>
      <c r="K30" s="14">
        <v>0</v>
      </c>
      <c r="L30" s="14">
        <v>0</v>
      </c>
      <c r="M30" s="14">
        <v>0</v>
      </c>
      <c r="N30" s="14">
        <v>1.0831537885578376E-4</v>
      </c>
      <c r="O30" s="14">
        <v>1.0624525172262511E-4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3">
        <v>0</v>
      </c>
      <c r="V30" s="14">
        <v>0</v>
      </c>
      <c r="W30" s="14">
        <v>0</v>
      </c>
      <c r="X30" s="14">
        <v>0</v>
      </c>
      <c r="Y30" s="13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3">
        <v>0</v>
      </c>
      <c r="AG30" s="14">
        <v>0</v>
      </c>
      <c r="AH30" s="14">
        <v>0</v>
      </c>
      <c r="AI30" s="14">
        <v>0</v>
      </c>
      <c r="AJ30" s="13">
        <v>0</v>
      </c>
      <c r="AK30" s="14">
        <v>0</v>
      </c>
      <c r="AL30" s="14">
        <v>0</v>
      </c>
      <c r="AM30" s="14">
        <v>0</v>
      </c>
      <c r="AN30" s="13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3">
        <v>0</v>
      </c>
      <c r="AV30" s="14">
        <v>0</v>
      </c>
      <c r="AW30" s="14">
        <v>0</v>
      </c>
      <c r="AX30" s="14">
        <v>0</v>
      </c>
      <c r="AY30" s="13">
        <v>0</v>
      </c>
      <c r="AZ30" s="14">
        <v>0</v>
      </c>
      <c r="BA30" s="14">
        <v>0</v>
      </c>
      <c r="BB30" s="14">
        <v>0</v>
      </c>
      <c r="BC30" s="13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</row>
    <row r="31" spans="1:61" x14ac:dyDescent="0.25">
      <c r="A31" s="12" t="s">
        <v>7</v>
      </c>
      <c r="B31" s="14">
        <v>0</v>
      </c>
      <c r="C31" s="14">
        <v>0</v>
      </c>
      <c r="D31" s="14">
        <v>0</v>
      </c>
      <c r="E31" s="14">
        <v>0</v>
      </c>
      <c r="F31" s="13">
        <v>0</v>
      </c>
      <c r="G31" s="14">
        <v>0</v>
      </c>
      <c r="H31" s="14">
        <v>0</v>
      </c>
      <c r="I31" s="14">
        <v>0</v>
      </c>
      <c r="J31" s="13">
        <v>0</v>
      </c>
      <c r="K31" s="14">
        <v>2.5160350055950328E-4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3">
        <v>0</v>
      </c>
      <c r="V31" s="14">
        <v>0</v>
      </c>
      <c r="W31" s="14">
        <v>0</v>
      </c>
      <c r="X31" s="14">
        <v>0</v>
      </c>
      <c r="Y31" s="13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3">
        <v>0</v>
      </c>
      <c r="AG31" s="14">
        <v>0</v>
      </c>
      <c r="AH31" s="14">
        <v>0</v>
      </c>
      <c r="AI31" s="14">
        <v>0</v>
      </c>
      <c r="AJ31" s="13">
        <v>0</v>
      </c>
      <c r="AK31" s="14">
        <v>0</v>
      </c>
      <c r="AL31" s="14">
        <v>0</v>
      </c>
      <c r="AM31" s="14">
        <v>0</v>
      </c>
      <c r="AN31" s="13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3">
        <v>0</v>
      </c>
      <c r="AV31" s="14">
        <v>0</v>
      </c>
      <c r="AW31" s="14">
        <v>0</v>
      </c>
      <c r="AX31" s="14">
        <v>0</v>
      </c>
      <c r="AY31" s="13">
        <v>0</v>
      </c>
      <c r="AZ31" s="14">
        <v>0</v>
      </c>
      <c r="BA31" s="14">
        <v>0</v>
      </c>
      <c r="BB31" s="14">
        <v>0</v>
      </c>
      <c r="BC31" s="13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</row>
    <row r="32" spans="1:61" x14ac:dyDescent="0.25">
      <c r="A32" s="12" t="s">
        <v>8</v>
      </c>
      <c r="B32" s="14">
        <v>1.1021840258613893</v>
      </c>
      <c r="C32" s="14">
        <v>1.5907088669780274</v>
      </c>
      <c r="D32" s="14">
        <v>1.3782547118098811</v>
      </c>
      <c r="E32" s="14">
        <v>0.65659304382085459</v>
      </c>
      <c r="F32" s="13">
        <v>0.83111216961909162</v>
      </c>
      <c r="G32" s="14">
        <v>1.5229204913960825</v>
      </c>
      <c r="H32" s="14">
        <v>1.409303422706351</v>
      </c>
      <c r="I32" s="14">
        <v>0.71665786570758094</v>
      </c>
      <c r="J32" s="13">
        <v>1.3954381849799815</v>
      </c>
      <c r="K32" s="14">
        <v>1.5806360913899393</v>
      </c>
      <c r="L32" s="14">
        <v>0.75225544319051574</v>
      </c>
      <c r="M32" s="14">
        <v>1.1720031370334274</v>
      </c>
      <c r="N32" s="14">
        <v>1.0921945121796672</v>
      </c>
      <c r="O32" s="14">
        <v>1.0821999680130965</v>
      </c>
      <c r="P32" s="14">
        <v>1.0561300561634799</v>
      </c>
      <c r="Q32" s="14">
        <v>0.40329575021682562</v>
      </c>
      <c r="R32" s="14">
        <v>0.45566737898081405</v>
      </c>
      <c r="S32" s="14">
        <v>0.46258732189868185</v>
      </c>
      <c r="T32" s="14">
        <v>0.39087107018307216</v>
      </c>
      <c r="U32" s="13">
        <v>0.48895732509793166</v>
      </c>
      <c r="V32" s="14">
        <v>0.28779241846563441</v>
      </c>
      <c r="W32" s="14">
        <v>0.26944966946297561</v>
      </c>
      <c r="X32" s="14">
        <v>0.19791211476100359</v>
      </c>
      <c r="Y32" s="13">
        <v>0.23138385454881594</v>
      </c>
      <c r="Z32" s="14">
        <v>0.17193954219485058</v>
      </c>
      <c r="AA32" s="14">
        <v>0</v>
      </c>
      <c r="AB32" s="14">
        <v>0.42680136056700069</v>
      </c>
      <c r="AC32" s="14">
        <v>0.31519775247033077</v>
      </c>
      <c r="AD32" s="14">
        <v>0.36367749664654581</v>
      </c>
      <c r="AE32" s="14">
        <v>0.15564725538881655</v>
      </c>
      <c r="AF32" s="13">
        <v>0</v>
      </c>
      <c r="AG32" s="14">
        <v>0</v>
      </c>
      <c r="AH32" s="14">
        <v>0</v>
      </c>
      <c r="AI32" s="14">
        <v>0</v>
      </c>
      <c r="AJ32" s="13">
        <v>0</v>
      </c>
      <c r="AK32" s="14">
        <v>0</v>
      </c>
      <c r="AL32" s="14">
        <v>0</v>
      </c>
      <c r="AM32" s="14">
        <v>0</v>
      </c>
      <c r="AN32" s="13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3">
        <v>0</v>
      </c>
      <c r="AV32" s="14">
        <v>0</v>
      </c>
      <c r="AW32" s="14">
        <v>0</v>
      </c>
      <c r="AX32" s="14">
        <v>0</v>
      </c>
      <c r="AY32" s="13">
        <v>0</v>
      </c>
      <c r="AZ32" s="14">
        <v>0</v>
      </c>
      <c r="BA32" s="14">
        <v>0</v>
      </c>
      <c r="BB32" s="14">
        <v>0</v>
      </c>
      <c r="BC32" s="13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</row>
    <row r="33" spans="1:61" x14ac:dyDescent="0.25">
      <c r="A33" s="12" t="s">
        <v>9</v>
      </c>
      <c r="B33" s="14">
        <v>2.5756261662592977E-3</v>
      </c>
      <c r="C33" s="14">
        <v>1.2287560862015467</v>
      </c>
      <c r="D33" s="14">
        <v>5.1398591322075757E-3</v>
      </c>
      <c r="E33" s="14">
        <v>7.0489383027130703E-2</v>
      </c>
      <c r="F33" s="13">
        <v>0</v>
      </c>
      <c r="G33" s="14">
        <v>3.2734682669076907E-3</v>
      </c>
      <c r="H33" s="14">
        <v>0</v>
      </c>
      <c r="I33" s="14">
        <v>1.2289233084717185E-2</v>
      </c>
      <c r="J33" s="13">
        <v>0.18181398009116695</v>
      </c>
      <c r="K33" s="14">
        <v>0.75550241130504847</v>
      </c>
      <c r="L33" s="14">
        <v>0.53468388511624632</v>
      </c>
      <c r="M33" s="14">
        <v>6.809366436396593E-4</v>
      </c>
      <c r="N33" s="14">
        <v>5.7768202056418011E-5</v>
      </c>
      <c r="O33" s="14">
        <v>5.3830927539463391E-4</v>
      </c>
      <c r="P33" s="14">
        <v>0.45132863377023724</v>
      </c>
      <c r="Q33" s="14">
        <v>0.5541275723409288</v>
      </c>
      <c r="R33" s="14">
        <v>0.77374107881840193</v>
      </c>
      <c r="S33" s="14">
        <v>0.37574449968224971</v>
      </c>
      <c r="T33" s="14">
        <v>0.32533353248951724</v>
      </c>
      <c r="U33" s="13">
        <v>0.40875700508267238</v>
      </c>
      <c r="V33" s="14">
        <v>0.64041769455085729</v>
      </c>
      <c r="W33" s="14">
        <v>0.27220162456074559</v>
      </c>
      <c r="X33" s="14">
        <v>0.16816691639205628</v>
      </c>
      <c r="Y33" s="13">
        <v>0.42082396917192882</v>
      </c>
      <c r="Z33" s="14">
        <v>5.4189103933003024E-2</v>
      </c>
      <c r="AA33" s="14">
        <v>8.6852204688933413E-3</v>
      </c>
      <c r="AB33" s="14">
        <v>0.39317142837091951</v>
      </c>
      <c r="AC33" s="14">
        <v>0.26812388881960714</v>
      </c>
      <c r="AD33" s="14">
        <v>0.30735334719999152</v>
      </c>
      <c r="AE33" s="14">
        <v>1.3008382454127779E-2</v>
      </c>
      <c r="AF33" s="13">
        <v>0</v>
      </c>
      <c r="AG33" s="14">
        <v>0</v>
      </c>
      <c r="AH33" s="14">
        <v>0</v>
      </c>
      <c r="AI33" s="14">
        <v>0</v>
      </c>
      <c r="AJ33" s="13">
        <v>0</v>
      </c>
      <c r="AK33" s="14">
        <v>0</v>
      </c>
      <c r="AL33" s="14">
        <v>0</v>
      </c>
      <c r="AM33" s="14">
        <v>0</v>
      </c>
      <c r="AN33" s="13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3">
        <v>0</v>
      </c>
      <c r="AV33" s="14">
        <v>0</v>
      </c>
      <c r="AW33" s="14">
        <v>0</v>
      </c>
      <c r="AX33" s="14">
        <v>0</v>
      </c>
      <c r="AY33" s="13">
        <v>0</v>
      </c>
      <c r="AZ33" s="14">
        <v>0</v>
      </c>
      <c r="BA33" s="14">
        <v>0</v>
      </c>
      <c r="BB33" s="14">
        <v>0</v>
      </c>
      <c r="BC33" s="13">
        <v>7.8254539572127635E-2</v>
      </c>
      <c r="BD33" s="14">
        <v>5.4189103933003024E-2</v>
      </c>
      <c r="BE33" s="14">
        <v>8.6852204688933413E-3</v>
      </c>
      <c r="BF33" s="14">
        <v>0</v>
      </c>
      <c r="BG33" s="14">
        <v>0</v>
      </c>
      <c r="BH33" s="14">
        <v>0</v>
      </c>
      <c r="BI33" s="14">
        <v>1.3008382454127779E-2</v>
      </c>
    </row>
    <row r="34" spans="1:61" x14ac:dyDescent="0.25">
      <c r="A34" s="12" t="s">
        <v>10</v>
      </c>
      <c r="B34" s="14">
        <v>0.34862939893295486</v>
      </c>
      <c r="C34" s="14">
        <v>1.3268954656770284</v>
      </c>
      <c r="D34" s="14">
        <v>1.114458126637216</v>
      </c>
      <c r="E34" s="14">
        <v>4.6108986056902383E-2</v>
      </c>
      <c r="F34" s="13">
        <v>0.12767597498672281</v>
      </c>
      <c r="G34" s="14">
        <v>2.491442759921715</v>
      </c>
      <c r="H34" s="14">
        <v>2.1113846265506209</v>
      </c>
      <c r="I34" s="14">
        <v>0.20243665425775217</v>
      </c>
      <c r="J34" s="13">
        <v>7.2910468025120023E-2</v>
      </c>
      <c r="K34" s="14">
        <v>0.84947631876402308</v>
      </c>
      <c r="L34" s="14">
        <v>7.1008462661694374E-2</v>
      </c>
      <c r="M34" s="14">
        <v>0.94898248957524234</v>
      </c>
      <c r="N34" s="14">
        <v>0.99892774995958045</v>
      </c>
      <c r="O34" s="14">
        <v>0.95635600885603778</v>
      </c>
      <c r="P34" s="14">
        <v>0.33646607658963701</v>
      </c>
      <c r="Q34" s="14">
        <v>7.6900838392599036E-2</v>
      </c>
      <c r="R34" s="14">
        <v>0.97200531654488131</v>
      </c>
      <c r="S34" s="14">
        <v>5.8647872410276039E-2</v>
      </c>
      <c r="T34" s="14">
        <v>8.0176599581339061E-2</v>
      </c>
      <c r="U34" s="13">
        <v>9.5737330720600269E-2</v>
      </c>
      <c r="V34" s="14">
        <v>0.54403224002524198</v>
      </c>
      <c r="W34" s="14">
        <v>8.3949751114390597E-2</v>
      </c>
      <c r="X34" s="14">
        <v>0.22625616541482874</v>
      </c>
      <c r="Y34" s="13">
        <v>0</v>
      </c>
      <c r="Z34" s="14">
        <v>0.27836782293152046</v>
      </c>
      <c r="AA34" s="14">
        <v>5.3739801651277543E-2</v>
      </c>
      <c r="AB34" s="14">
        <v>0.18515223207210205</v>
      </c>
      <c r="AC34" s="14">
        <v>0.21412506194737038</v>
      </c>
      <c r="AD34" s="14">
        <v>0.21482081596636649</v>
      </c>
      <c r="AE34" s="14">
        <v>0.37212579482330921</v>
      </c>
      <c r="AF34" s="13">
        <v>0</v>
      </c>
      <c r="AG34" s="14">
        <v>0</v>
      </c>
      <c r="AH34" s="14">
        <v>0</v>
      </c>
      <c r="AI34" s="14">
        <v>0</v>
      </c>
      <c r="AJ34" s="13">
        <v>0</v>
      </c>
      <c r="AK34" s="14">
        <v>0</v>
      </c>
      <c r="AL34" s="14">
        <v>0</v>
      </c>
      <c r="AM34" s="14">
        <v>0</v>
      </c>
      <c r="AN34" s="13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3">
        <v>0</v>
      </c>
      <c r="AV34" s="14">
        <v>0.92199961538439734</v>
      </c>
      <c r="AW34" s="14">
        <v>0</v>
      </c>
      <c r="AX34" s="14">
        <v>0</v>
      </c>
      <c r="AY34" s="13">
        <v>0</v>
      </c>
      <c r="AZ34" s="14">
        <v>0</v>
      </c>
      <c r="BA34" s="14">
        <v>6.955490906451671E-4</v>
      </c>
      <c r="BB34" s="14">
        <v>0</v>
      </c>
      <c r="BC34" s="13">
        <v>0</v>
      </c>
      <c r="BD34" s="14">
        <v>0</v>
      </c>
      <c r="BE34" s="14">
        <v>0</v>
      </c>
      <c r="BF34" s="14">
        <v>0</v>
      </c>
      <c r="BG34" s="14">
        <v>0</v>
      </c>
      <c r="BH34" s="14">
        <v>0</v>
      </c>
      <c r="BI34" s="14">
        <v>4.1238032268933141E-2</v>
      </c>
    </row>
    <row r="35" spans="1:61" x14ac:dyDescent="0.25">
      <c r="A35" s="12" t="s">
        <v>11</v>
      </c>
      <c r="B35" s="16">
        <v>0.4966227758942417</v>
      </c>
      <c r="C35" s="16">
        <v>6.2737441988564777</v>
      </c>
      <c r="D35" s="16">
        <v>0.44618730894504843</v>
      </c>
      <c r="E35" s="16">
        <v>0.1176536803846312</v>
      </c>
      <c r="F35" s="15">
        <v>0.66416135644129615</v>
      </c>
      <c r="G35" s="16">
        <v>8.7018788798555295</v>
      </c>
      <c r="H35" s="16">
        <v>1.5905090814518228</v>
      </c>
      <c r="I35" s="16">
        <v>7.5428451997409038E-2</v>
      </c>
      <c r="J35" s="15">
        <v>0.21257850007799459</v>
      </c>
      <c r="K35" s="16">
        <v>5.9575620375606295</v>
      </c>
      <c r="L35" s="16">
        <v>0.82787792922630987</v>
      </c>
      <c r="M35" s="16">
        <v>2.2529136271473047</v>
      </c>
      <c r="N35" s="16">
        <v>3.0888079957546144</v>
      </c>
      <c r="O35" s="16">
        <v>3.0161185379690076</v>
      </c>
      <c r="P35" s="16">
        <v>0.6920336527545613</v>
      </c>
      <c r="Q35" s="16">
        <v>0.63899182632920704</v>
      </c>
      <c r="R35" s="16">
        <v>0.95223562073724799</v>
      </c>
      <c r="S35" s="16">
        <v>1.4912127720448709</v>
      </c>
      <c r="T35" s="16">
        <v>0.47594539656975116</v>
      </c>
      <c r="U35" s="15">
        <v>0.2444000604711985</v>
      </c>
      <c r="V35" s="16">
        <v>0.75923246868306249</v>
      </c>
      <c r="W35" s="16">
        <v>1.059895849083992</v>
      </c>
      <c r="X35" s="16">
        <v>5.9198490963910805E-2</v>
      </c>
      <c r="Y35" s="15">
        <v>0.31275817642946685</v>
      </c>
      <c r="Z35" s="16">
        <v>1.2879583193640973</v>
      </c>
      <c r="AA35" s="16">
        <v>0.84874281433712762</v>
      </c>
      <c r="AB35" s="16">
        <v>1.0864761049256666</v>
      </c>
      <c r="AC35" s="16">
        <v>0.67684113939402157</v>
      </c>
      <c r="AD35" s="16">
        <v>0.72404722445612713</v>
      </c>
      <c r="AE35" s="16">
        <v>0.65834094332671145</v>
      </c>
      <c r="AF35" s="15">
        <v>0</v>
      </c>
      <c r="AG35" s="16">
        <v>0</v>
      </c>
      <c r="AH35" s="16">
        <v>0</v>
      </c>
      <c r="AI35" s="16">
        <v>0</v>
      </c>
      <c r="AJ35" s="15">
        <v>0</v>
      </c>
      <c r="AK35" s="16">
        <v>0</v>
      </c>
      <c r="AL35" s="16">
        <v>1.0009858652328275E-2</v>
      </c>
      <c r="AM35" s="16">
        <v>1.5471006021140399E-3</v>
      </c>
      <c r="AN35" s="15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5">
        <v>0.35293963047649085</v>
      </c>
      <c r="AV35" s="16">
        <v>2.513048850152513E-2</v>
      </c>
      <c r="AW35" s="16">
        <v>0.63291571730299423</v>
      </c>
      <c r="AX35" s="16">
        <v>0.27283856010079033</v>
      </c>
      <c r="AY35" s="15">
        <v>7.0637067220234898E-2</v>
      </c>
      <c r="AZ35" s="16">
        <v>4.0524324748662792E-2</v>
      </c>
      <c r="BA35" s="16">
        <v>7.487737167119278E-2</v>
      </c>
      <c r="BB35" s="16">
        <v>2.1484264965206286E-2</v>
      </c>
      <c r="BC35" s="15">
        <v>1.6061101514249894E-2</v>
      </c>
      <c r="BD35" s="16">
        <v>0.20137715176031246</v>
      </c>
      <c r="BE35" s="16">
        <v>0.35300671476107492</v>
      </c>
      <c r="BF35" s="16">
        <v>0.5434082866237433</v>
      </c>
      <c r="BG35" s="16">
        <v>5.2482411568255762E-2</v>
      </c>
      <c r="BH35" s="16">
        <v>0.11768432382476107</v>
      </c>
      <c r="BI35" s="16">
        <v>0.1208481035076915</v>
      </c>
    </row>
    <row r="36" spans="1:61" x14ac:dyDescent="0.25">
      <c r="A36" s="12" t="s">
        <v>12</v>
      </c>
      <c r="B36" s="16">
        <v>8.9857814922862614E-2</v>
      </c>
      <c r="C36" s="16">
        <v>3.3228972787027899</v>
      </c>
      <c r="D36" s="16">
        <v>2.9299870968738668</v>
      </c>
      <c r="E36" s="16">
        <v>0.28666584406503753</v>
      </c>
      <c r="F36" s="15">
        <v>0.96698896138620538</v>
      </c>
      <c r="G36" s="16">
        <v>2.8650424808282358</v>
      </c>
      <c r="H36" s="16">
        <v>4.0285598504871869</v>
      </c>
      <c r="I36" s="16">
        <v>0.40560307295046377</v>
      </c>
      <c r="J36" s="15">
        <v>0.40710270438907153</v>
      </c>
      <c r="K36" s="16">
        <v>5.9215512865430497</v>
      </c>
      <c r="L36" s="16">
        <v>1.3434611146394819</v>
      </c>
      <c r="M36" s="16">
        <v>1.4622905972168732</v>
      </c>
      <c r="N36" s="16">
        <v>1.7314068889591894</v>
      </c>
      <c r="O36" s="16">
        <v>1.6964958474397513</v>
      </c>
      <c r="P36" s="16">
        <v>3.6212555278902254</v>
      </c>
      <c r="Q36" s="16">
        <v>0.54587505584903684</v>
      </c>
      <c r="R36" s="16">
        <v>1.6395516448557093</v>
      </c>
      <c r="S36" s="16">
        <v>0.8778760557136962</v>
      </c>
      <c r="T36" s="16">
        <v>0.49537394820640368</v>
      </c>
      <c r="U36" s="15">
        <v>0.66272031834889533</v>
      </c>
      <c r="V36" s="16">
        <v>1.8584206788627602</v>
      </c>
      <c r="W36" s="16">
        <v>1.2785704349298703</v>
      </c>
      <c r="X36" s="16">
        <v>0.4712818720968146</v>
      </c>
      <c r="Y36" s="15">
        <v>0.71939869084690544</v>
      </c>
      <c r="Z36" s="16">
        <v>0.80604326447993879</v>
      </c>
      <c r="AA36" s="16">
        <v>1.468921838444043</v>
      </c>
      <c r="AB36" s="16">
        <v>0.50897929612135018</v>
      </c>
      <c r="AC36" s="16">
        <v>0.9395275961950682</v>
      </c>
      <c r="AD36" s="16">
        <v>0.92983719402607035</v>
      </c>
      <c r="AE36" s="16">
        <v>0.74357543036961726</v>
      </c>
      <c r="AF36" s="15">
        <v>0</v>
      </c>
      <c r="AG36" s="16">
        <v>0</v>
      </c>
      <c r="AH36" s="16">
        <v>0</v>
      </c>
      <c r="AI36" s="16">
        <v>0</v>
      </c>
      <c r="AJ36" s="15">
        <v>0</v>
      </c>
      <c r="AK36" s="16">
        <v>1.1820857630499993E-3</v>
      </c>
      <c r="AL36" s="16">
        <v>3.4263353030477145E-2</v>
      </c>
      <c r="AM36" s="16">
        <v>0</v>
      </c>
      <c r="AN36" s="15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5">
        <v>7.8845698967121346E-4</v>
      </c>
      <c r="AV36" s="16">
        <v>8.5091947522094127E-4</v>
      </c>
      <c r="AW36" s="16">
        <v>0</v>
      </c>
      <c r="AX36" s="16">
        <v>4.0588896176850688E-4</v>
      </c>
      <c r="AY36" s="15">
        <v>0</v>
      </c>
      <c r="AZ36" s="16">
        <v>5.5709580320151247E-2</v>
      </c>
      <c r="BA36" s="16">
        <v>0</v>
      </c>
      <c r="BB36" s="16">
        <v>8.7571732195134322E-4</v>
      </c>
      <c r="BC36" s="15">
        <v>0</v>
      </c>
      <c r="BD36" s="16">
        <v>0</v>
      </c>
      <c r="BE36" s="16">
        <v>0</v>
      </c>
      <c r="BF36" s="16">
        <v>5.2112498237729028E-4</v>
      </c>
      <c r="BG36" s="16">
        <v>2.8082567224676204E-2</v>
      </c>
      <c r="BH36" s="16">
        <v>2.7807923884201748E-2</v>
      </c>
      <c r="BI36" s="16">
        <v>2.3050884443227016E-4</v>
      </c>
    </row>
    <row r="37" spans="1:61" x14ac:dyDescent="0.25">
      <c r="A37" s="12" t="s">
        <v>13</v>
      </c>
      <c r="B37" s="14">
        <v>0.53349628111119873</v>
      </c>
      <c r="C37" s="14">
        <v>0.80695530233452606</v>
      </c>
      <c r="D37" s="14">
        <v>0.65721863504950173</v>
      </c>
      <c r="E37" s="14">
        <v>3.0062842434987413E-2</v>
      </c>
      <c r="F37" s="13">
        <v>0.10582459736740682</v>
      </c>
      <c r="G37" s="14">
        <v>3.2145761479947117</v>
      </c>
      <c r="H37" s="14">
        <v>0.50082558652933096</v>
      </c>
      <c r="I37" s="14">
        <v>5.6688101307650299E-2</v>
      </c>
      <c r="J37" s="13">
        <v>0.37061858350328442</v>
      </c>
      <c r="K37" s="14">
        <v>0.96622034302363258</v>
      </c>
      <c r="L37" s="14">
        <v>2.268945994213472</v>
      </c>
      <c r="M37" s="14">
        <v>6.7489159384408276E-2</v>
      </c>
      <c r="N37" s="14">
        <v>1.0912268947952219</v>
      </c>
      <c r="O37" s="14">
        <v>1.050021822774704</v>
      </c>
      <c r="P37" s="14">
        <v>0.71139639568687218</v>
      </c>
      <c r="Q37" s="14">
        <v>0.26494783042918341</v>
      </c>
      <c r="R37" s="14">
        <v>1.1044934788367817</v>
      </c>
      <c r="S37" s="14">
        <v>0.85802966322632823</v>
      </c>
      <c r="T37" s="14">
        <v>0.12945151954003581</v>
      </c>
      <c r="U37" s="13">
        <v>0.42649487396549846</v>
      </c>
      <c r="V37" s="14">
        <v>1.6748336668936874</v>
      </c>
      <c r="W37" s="14">
        <v>0.57056194318271181</v>
      </c>
      <c r="X37" s="14">
        <v>0.27874082357711255</v>
      </c>
      <c r="Y37" s="13">
        <v>0.42530143452212443</v>
      </c>
      <c r="Z37" s="14">
        <v>1.7097715880521045</v>
      </c>
      <c r="AA37" s="14">
        <v>0.44063923222651064</v>
      </c>
      <c r="AB37" s="14">
        <v>0.89869045460928465</v>
      </c>
      <c r="AC37" s="14">
        <v>1.1212880229403304</v>
      </c>
      <c r="AD37" s="14">
        <v>1.1434468141227989</v>
      </c>
      <c r="AE37" s="14">
        <v>0.26613014452520367</v>
      </c>
      <c r="AF37" s="13">
        <v>1.7871691765880837E-3</v>
      </c>
      <c r="AG37" s="14">
        <v>3.7014997172110944E-2</v>
      </c>
      <c r="AH37" s="14">
        <v>7.2641361723974118E-2</v>
      </c>
      <c r="AI37" s="14">
        <v>0</v>
      </c>
      <c r="AJ37" s="13">
        <v>0</v>
      </c>
      <c r="AK37" s="14">
        <v>2.1156304169458962E-2</v>
      </c>
      <c r="AL37" s="14">
        <v>0</v>
      </c>
      <c r="AM37" s="14">
        <v>2.872352816000406E-2</v>
      </c>
      <c r="AN37" s="13">
        <v>1.1294767431783649E-2</v>
      </c>
      <c r="AO37" s="14">
        <v>2.2172558486806229E-2</v>
      </c>
      <c r="AP37" s="14">
        <v>4.2035110003745504E-2</v>
      </c>
      <c r="AQ37" s="14">
        <v>2.6528735769553256E-2</v>
      </c>
      <c r="AR37" s="14">
        <v>2.6154553481043258E-2</v>
      </c>
      <c r="AS37" s="14">
        <v>1.2969003726941774E-2</v>
      </c>
      <c r="AT37" s="14">
        <v>2.6439364456381387E-2</v>
      </c>
      <c r="AU37" s="13">
        <v>0</v>
      </c>
      <c r="AV37" s="14">
        <v>1.2196512478166825E-2</v>
      </c>
      <c r="AW37" s="14">
        <v>6.8333387306805909E-4</v>
      </c>
      <c r="AX37" s="14">
        <v>2.1647411294320367E-4</v>
      </c>
      <c r="AY37" s="13">
        <v>2.5257467655900021E-2</v>
      </c>
      <c r="AZ37" s="14">
        <v>6.8924692953223038E-2</v>
      </c>
      <c r="BA37" s="14">
        <v>0.14615603282991707</v>
      </c>
      <c r="BB37" s="14">
        <v>1.0333464399025851E-2</v>
      </c>
      <c r="BC37" s="13">
        <v>6.7017545886798119E-2</v>
      </c>
      <c r="BD37" s="14">
        <v>5.9032471318773455E-2</v>
      </c>
      <c r="BE37" s="14">
        <v>2.8769792803209192E-2</v>
      </c>
      <c r="BF37" s="14">
        <v>1.1603716274267662E-3</v>
      </c>
      <c r="BG37" s="14">
        <v>2.159086551858623E-2</v>
      </c>
      <c r="BH37" s="14">
        <v>4.4183858683049027E-2</v>
      </c>
      <c r="BI37" s="14">
        <v>4.1522326510399603E-2</v>
      </c>
    </row>
    <row r="38" spans="1:61" x14ac:dyDescent="0.25">
      <c r="A38" s="12" t="s">
        <v>14</v>
      </c>
      <c r="B38" s="18">
        <v>0.1532497568924282</v>
      </c>
      <c r="C38" s="18">
        <v>2.9211214664859693</v>
      </c>
      <c r="D38" s="18">
        <v>1.1958342778691038</v>
      </c>
      <c r="E38" s="18">
        <v>4.0886548082147589E-2</v>
      </c>
      <c r="F38" s="17">
        <v>3.0130796477474086E-2</v>
      </c>
      <c r="G38" s="18">
        <v>1.6032113936094015</v>
      </c>
      <c r="H38" s="18">
        <v>2.3877897869200475</v>
      </c>
      <c r="I38" s="18">
        <v>0.16915939602360117</v>
      </c>
      <c r="J38" s="17">
        <v>0.28944646973522287</v>
      </c>
      <c r="K38" s="18">
        <v>3.8503198194996493</v>
      </c>
      <c r="L38" s="18">
        <v>3.2279843231770537</v>
      </c>
      <c r="M38" s="18">
        <v>1.0727670437225947</v>
      </c>
      <c r="N38" s="18">
        <v>0.97704082240545476</v>
      </c>
      <c r="O38" s="18">
        <v>0.94925174302418491</v>
      </c>
      <c r="P38" s="18">
        <v>0.48842519046753724</v>
      </c>
      <c r="Q38" s="18">
        <v>0.78338458303766212</v>
      </c>
      <c r="R38" s="18">
        <v>0.68825203554120473</v>
      </c>
      <c r="S38" s="18">
        <v>1.1497538066896009</v>
      </c>
      <c r="T38" s="18">
        <v>0.68779237534879389</v>
      </c>
      <c r="U38" s="17">
        <v>0.54025828118740482</v>
      </c>
      <c r="V38" s="18">
        <v>1.1889661083887775</v>
      </c>
      <c r="W38" s="18">
        <v>1.8441728106836341</v>
      </c>
      <c r="X38" s="18">
        <v>0.60544176581976039</v>
      </c>
      <c r="Y38" s="17">
        <v>0.51577512146930193</v>
      </c>
      <c r="Z38" s="18">
        <v>0.68804122271753176</v>
      </c>
      <c r="AA38" s="18">
        <v>1.1132009922864385</v>
      </c>
      <c r="AB38" s="18">
        <v>0.87511476040653602</v>
      </c>
      <c r="AC38" s="18">
        <v>0.5544592033375001</v>
      </c>
      <c r="AD38" s="18">
        <v>0.68705262780630894</v>
      </c>
      <c r="AE38" s="18">
        <v>1.2366415322383904</v>
      </c>
      <c r="AF38" s="17">
        <v>3.0197902704407475E-2</v>
      </c>
      <c r="AG38" s="18">
        <v>2.7456335067129037E-2</v>
      </c>
      <c r="AH38" s="18">
        <v>2.5639875324249353E-2</v>
      </c>
      <c r="AI38" s="18">
        <v>1.0580172270099079E-2</v>
      </c>
      <c r="AJ38" s="17">
        <v>1.0061065954217435E-2</v>
      </c>
      <c r="AK38" s="18">
        <v>0</v>
      </c>
      <c r="AL38" s="18">
        <v>0</v>
      </c>
      <c r="AM38" s="18">
        <v>0</v>
      </c>
      <c r="AN38" s="17">
        <v>1.3287961684451349E-3</v>
      </c>
      <c r="AO38" s="18">
        <v>0</v>
      </c>
      <c r="AP38" s="18">
        <v>7.8031277650213594E-4</v>
      </c>
      <c r="AQ38" s="18">
        <v>2.3422830874584605E-2</v>
      </c>
      <c r="AR38" s="18">
        <v>0</v>
      </c>
      <c r="AS38" s="18">
        <v>8.1100542148270487E-3</v>
      </c>
      <c r="AT38" s="18">
        <v>0</v>
      </c>
      <c r="AU38" s="17">
        <v>6.4574627454072386E-2</v>
      </c>
      <c r="AV38" s="18">
        <v>0.13918206216363863</v>
      </c>
      <c r="AW38" s="18">
        <v>0.24231613342361261</v>
      </c>
      <c r="AX38" s="18">
        <v>6.1018640585865536E-2</v>
      </c>
      <c r="AY38" s="17">
        <v>6.9248430513012188E-2</v>
      </c>
      <c r="AZ38" s="18">
        <v>0.10987335618092942</v>
      </c>
      <c r="BA38" s="18">
        <v>0.18305037589892159</v>
      </c>
      <c r="BB38" s="18">
        <v>7.0787150191066905E-2</v>
      </c>
      <c r="BC38" s="17">
        <v>8.1778738105829946E-2</v>
      </c>
      <c r="BD38" s="18">
        <v>9.0734512389270869E-2</v>
      </c>
      <c r="BE38" s="18">
        <v>0.11816649567638871</v>
      </c>
      <c r="BF38" s="18">
        <v>0.12554943075433675</v>
      </c>
      <c r="BG38" s="18">
        <v>0.14140933760885421</v>
      </c>
      <c r="BH38" s="18">
        <v>0.11106878615083229</v>
      </c>
      <c r="BI38" s="18">
        <v>8.9276075448618222E-2</v>
      </c>
    </row>
    <row r="39" spans="1:61" ht="15.75" thickBot="1" x14ac:dyDescent="0.3">
      <c r="A39" s="19" t="s">
        <v>15</v>
      </c>
      <c r="B39" s="21">
        <v>0.43614812478645959</v>
      </c>
      <c r="C39" s="21">
        <v>0.88682827707526513</v>
      </c>
      <c r="D39" s="21">
        <v>0.98931889736057854</v>
      </c>
      <c r="E39" s="21">
        <v>0.2359838423722099</v>
      </c>
      <c r="F39" s="20">
        <v>0.38402355127855453</v>
      </c>
      <c r="G39" s="21">
        <v>1.0790927522078479</v>
      </c>
      <c r="H39" s="21">
        <v>0.61804072893544704</v>
      </c>
      <c r="I39" s="21">
        <v>0.23536362556312271</v>
      </c>
      <c r="J39" s="20">
        <v>0.24987145341413952</v>
      </c>
      <c r="K39" s="21">
        <v>0.86771757255458704</v>
      </c>
      <c r="L39" s="21">
        <v>2.6033609089083223</v>
      </c>
      <c r="M39" s="21">
        <v>0.7758647704295063</v>
      </c>
      <c r="N39" s="21">
        <v>0.47838570225445454</v>
      </c>
      <c r="O39" s="21">
        <v>0.46024026442884902</v>
      </c>
      <c r="P39" s="21">
        <v>1.6850042855435992</v>
      </c>
      <c r="Q39" s="21">
        <v>2.2313332807695339E-2</v>
      </c>
      <c r="R39" s="21">
        <v>3.1200380758101182E-2</v>
      </c>
      <c r="S39" s="21">
        <v>3.9425393459187594E-2</v>
      </c>
      <c r="T39" s="21">
        <v>2.0483862937250651E-2</v>
      </c>
      <c r="U39" s="20">
        <v>0.12251443854666855</v>
      </c>
      <c r="V39" s="21">
        <v>0.28561010628769606</v>
      </c>
      <c r="W39" s="21">
        <v>0.37614085171498218</v>
      </c>
      <c r="X39" s="21">
        <v>0.10085344491139639</v>
      </c>
      <c r="Y39" s="20">
        <v>0.20189035698397934</v>
      </c>
      <c r="Z39" s="21">
        <v>0.30170404760841441</v>
      </c>
      <c r="AA39" s="21">
        <v>0.85671557531443221</v>
      </c>
      <c r="AB39" s="21">
        <v>2.8022627385701493E-2</v>
      </c>
      <c r="AC39" s="21">
        <v>0.35474008677794894</v>
      </c>
      <c r="AD39" s="21">
        <v>0.15965828127197954</v>
      </c>
      <c r="AE39" s="21">
        <v>0.24073575349691523</v>
      </c>
      <c r="AF39" s="20">
        <v>0</v>
      </c>
      <c r="AG39" s="21">
        <v>0</v>
      </c>
      <c r="AH39" s="21">
        <v>0</v>
      </c>
      <c r="AI39" s="21">
        <v>0</v>
      </c>
      <c r="AJ39" s="20">
        <v>0</v>
      </c>
      <c r="AK39" s="21">
        <v>0</v>
      </c>
      <c r="AL39" s="21">
        <v>0</v>
      </c>
      <c r="AM39" s="21">
        <v>0</v>
      </c>
      <c r="AN39" s="20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0">
        <v>1.046019606297143E-2</v>
      </c>
      <c r="AV39" s="21">
        <v>1.2877248058343581E-2</v>
      </c>
      <c r="AW39" s="21">
        <v>1.449856217640056E-2</v>
      </c>
      <c r="AX39" s="21">
        <v>8.5507274612565461E-3</v>
      </c>
      <c r="AY39" s="20">
        <v>1.2890740753841088E-2</v>
      </c>
      <c r="AZ39" s="21">
        <v>1.6033932529575631E-2</v>
      </c>
      <c r="BA39" s="21">
        <v>0</v>
      </c>
      <c r="BB39" s="21">
        <v>1.1734612114148002E-2</v>
      </c>
      <c r="BC39" s="20">
        <v>1.646551773942885E-2</v>
      </c>
      <c r="BD39" s="21">
        <v>1.6983236287766473E-2</v>
      </c>
      <c r="BE39" s="21">
        <v>3.5622974579445341E-3</v>
      </c>
      <c r="BF39" s="21">
        <v>1.1506439610890571E-2</v>
      </c>
      <c r="BG39" s="21">
        <v>0</v>
      </c>
      <c r="BH39" s="21">
        <v>0</v>
      </c>
      <c r="BI39" s="21">
        <v>1.2424426714899361E-2</v>
      </c>
    </row>
    <row r="41" spans="1:61" x14ac:dyDescent="0.25">
      <c r="A41" s="25" t="s">
        <v>40</v>
      </c>
    </row>
    <row r="6017" spans="1:2" x14ac:dyDescent="0.25">
      <c r="A6017" t="s">
        <v>18</v>
      </c>
      <c r="B6017">
        <v>2.4974937122957595E-2</v>
      </c>
    </row>
    <row r="6018" spans="1:2" x14ac:dyDescent="0.25">
      <c r="A6018" t="s">
        <v>19</v>
      </c>
    </row>
    <row r="6019" spans="1:2" x14ac:dyDescent="0.25">
      <c r="A6019" t="s">
        <v>20</v>
      </c>
    </row>
    <row r="6020" spans="1:2" x14ac:dyDescent="0.25">
      <c r="A6020" t="s">
        <v>21</v>
      </c>
    </row>
    <row r="6021" spans="1:2" x14ac:dyDescent="0.25">
      <c r="A6021" t="s">
        <v>22</v>
      </c>
    </row>
    <row r="6022" spans="1:2" x14ac:dyDescent="0.25">
      <c r="A6022" t="s">
        <v>23</v>
      </c>
    </row>
  </sheetData>
  <mergeCells count="4">
    <mergeCell ref="B3:P3"/>
    <mergeCell ref="Q3:AE3"/>
    <mergeCell ref="AF3:AT3"/>
    <mergeCell ref="AU3:BI3"/>
  </mergeCells>
  <conditionalFormatting sqref="B16:C16">
    <cfRule type="expression" dxfId="3" priority="35">
      <formula>Settings.CanvasVisible=TRUE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I6022"/>
  <sheetViews>
    <sheetView zoomScale="80" zoomScaleNormal="80" workbookViewId="0">
      <selection activeCell="B7" sqref="B7"/>
    </sheetView>
  </sheetViews>
  <sheetFormatPr baseColWidth="10" defaultColWidth="11.42578125" defaultRowHeight="15" x14ac:dyDescent="0.25"/>
  <cols>
    <col min="1" max="1" width="30.7109375" bestFit="1" customWidth="1"/>
    <col min="2" max="31" width="8.7109375" customWidth="1"/>
    <col min="32" max="46" width="9.85546875" customWidth="1"/>
    <col min="47" max="61" width="7.7109375" customWidth="1"/>
  </cols>
  <sheetData>
    <row r="1" spans="1:61" ht="24" customHeight="1" x14ac:dyDescent="0.5">
      <c r="A1" s="1" t="s">
        <v>0</v>
      </c>
    </row>
    <row r="2" spans="1:61" ht="15.75" thickBot="1" x14ac:dyDescent="0.3">
      <c r="A2" t="s">
        <v>46</v>
      </c>
    </row>
    <row r="3" spans="1:61" x14ac:dyDescent="0.25">
      <c r="A3" s="2" t="s">
        <v>2</v>
      </c>
      <c r="B3" s="52" t="s">
        <v>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  <c r="Q3" s="52" t="s">
        <v>4</v>
      </c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4"/>
      <c r="AF3" s="52" t="s">
        <v>41</v>
      </c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2" t="s">
        <v>42</v>
      </c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4"/>
    </row>
    <row r="4" spans="1:61" x14ac:dyDescent="0.25">
      <c r="A4" s="3"/>
      <c r="B4" s="4" t="s">
        <v>25</v>
      </c>
      <c r="C4" s="5" t="s">
        <v>26</v>
      </c>
      <c r="D4" s="6" t="s">
        <v>27</v>
      </c>
      <c r="E4" s="5" t="s">
        <v>28</v>
      </c>
      <c r="F4" s="5" t="s">
        <v>29</v>
      </c>
      <c r="G4" s="5" t="s">
        <v>30</v>
      </c>
      <c r="H4" s="6" t="s">
        <v>31</v>
      </c>
      <c r="I4" s="5" t="s">
        <v>32</v>
      </c>
      <c r="J4" s="6" t="s">
        <v>33</v>
      </c>
      <c r="K4" s="5" t="s">
        <v>34</v>
      </c>
      <c r="L4" s="6" t="s">
        <v>35</v>
      </c>
      <c r="M4" s="7" t="s">
        <v>36</v>
      </c>
      <c r="N4" s="7" t="s">
        <v>37</v>
      </c>
      <c r="O4" s="7" t="s">
        <v>38</v>
      </c>
      <c r="P4" s="6" t="s">
        <v>39</v>
      </c>
      <c r="Q4" s="4" t="s">
        <v>25</v>
      </c>
      <c r="R4" s="5" t="s">
        <v>26</v>
      </c>
      <c r="S4" s="6" t="s">
        <v>27</v>
      </c>
      <c r="T4" s="5" t="s">
        <v>28</v>
      </c>
      <c r="U4" s="5" t="s">
        <v>29</v>
      </c>
      <c r="V4" s="5" t="s">
        <v>30</v>
      </c>
      <c r="W4" s="6" t="s">
        <v>31</v>
      </c>
      <c r="X4" s="5" t="s">
        <v>32</v>
      </c>
      <c r="Y4" s="6" t="s">
        <v>33</v>
      </c>
      <c r="Z4" s="5" t="s">
        <v>34</v>
      </c>
      <c r="AA4" s="6" t="s">
        <v>35</v>
      </c>
      <c r="AB4" s="7" t="s">
        <v>36</v>
      </c>
      <c r="AC4" s="7" t="s">
        <v>37</v>
      </c>
      <c r="AD4" s="7" t="s">
        <v>38</v>
      </c>
      <c r="AE4" s="6" t="s">
        <v>39</v>
      </c>
      <c r="AF4" s="4" t="s">
        <v>25</v>
      </c>
      <c r="AG4" s="5" t="s">
        <v>26</v>
      </c>
      <c r="AH4" s="6" t="s">
        <v>27</v>
      </c>
      <c r="AI4" s="5" t="s">
        <v>28</v>
      </c>
      <c r="AJ4" s="5" t="s">
        <v>29</v>
      </c>
      <c r="AK4" s="5" t="s">
        <v>30</v>
      </c>
      <c r="AL4" s="6" t="s">
        <v>31</v>
      </c>
      <c r="AM4" s="5" t="s">
        <v>32</v>
      </c>
      <c r="AN4" s="6" t="s">
        <v>33</v>
      </c>
      <c r="AO4" s="5" t="s">
        <v>34</v>
      </c>
      <c r="AP4" s="6" t="s">
        <v>35</v>
      </c>
      <c r="AQ4" s="7" t="s">
        <v>36</v>
      </c>
      <c r="AR4" s="7" t="s">
        <v>37</v>
      </c>
      <c r="AS4" s="7" t="s">
        <v>38</v>
      </c>
      <c r="AT4" s="6" t="s">
        <v>39</v>
      </c>
      <c r="AU4" s="4" t="s">
        <v>25</v>
      </c>
      <c r="AV4" s="5" t="s">
        <v>26</v>
      </c>
      <c r="AW4" s="6" t="s">
        <v>27</v>
      </c>
      <c r="AX4" s="5" t="s">
        <v>28</v>
      </c>
      <c r="AY4" s="5" t="s">
        <v>29</v>
      </c>
      <c r="AZ4" s="5" t="s">
        <v>30</v>
      </c>
      <c r="BA4" s="6" t="s">
        <v>31</v>
      </c>
      <c r="BB4" s="5" t="s">
        <v>32</v>
      </c>
      <c r="BC4" s="6" t="s">
        <v>33</v>
      </c>
      <c r="BD4" s="5" t="s">
        <v>34</v>
      </c>
      <c r="BE4" s="6" t="s">
        <v>35</v>
      </c>
      <c r="BF4" s="7" t="s">
        <v>36</v>
      </c>
      <c r="BG4" s="7" t="s">
        <v>37</v>
      </c>
      <c r="BH4" s="7" t="s">
        <v>38</v>
      </c>
      <c r="BI4" s="6" t="s">
        <v>39</v>
      </c>
    </row>
    <row r="5" spans="1:61" x14ac:dyDescent="0.25">
      <c r="A5" s="8" t="s">
        <v>5</v>
      </c>
      <c r="B5" s="9"/>
      <c r="C5" s="10"/>
      <c r="D5" s="10"/>
      <c r="E5" s="10"/>
      <c r="F5" s="26"/>
      <c r="G5" s="26"/>
      <c r="H5" s="26"/>
      <c r="I5" s="11"/>
      <c r="J5" s="11"/>
      <c r="K5" s="11"/>
      <c r="L5" s="11"/>
      <c r="M5" s="11"/>
      <c r="N5" s="11"/>
      <c r="O5" s="11"/>
      <c r="P5" s="11"/>
      <c r="Q5" s="9"/>
      <c r="R5" s="10"/>
      <c r="S5" s="10"/>
      <c r="T5" s="10"/>
      <c r="U5" s="26"/>
      <c r="V5" s="26"/>
      <c r="W5" s="26"/>
      <c r="X5" s="11"/>
      <c r="Y5" s="11"/>
      <c r="Z5" s="11"/>
      <c r="AA5" s="11"/>
      <c r="AB5" s="11"/>
      <c r="AC5" s="11"/>
      <c r="AD5" s="11"/>
      <c r="AE5" s="11"/>
      <c r="AF5" s="9"/>
      <c r="AG5" s="10"/>
      <c r="AH5" s="10"/>
      <c r="AI5" s="10"/>
      <c r="AJ5" s="26"/>
      <c r="AK5" s="26"/>
      <c r="AL5" s="26"/>
      <c r="AM5" s="11"/>
      <c r="AN5" s="11"/>
      <c r="AO5" s="11"/>
      <c r="AP5" s="11"/>
      <c r="AQ5" s="11"/>
      <c r="AR5" s="11"/>
      <c r="AS5" s="11"/>
      <c r="AT5" s="11"/>
      <c r="AU5" s="9"/>
      <c r="AV5" s="10"/>
      <c r="AW5" s="10"/>
      <c r="AX5" s="10"/>
      <c r="AY5" s="26"/>
      <c r="AZ5" s="26"/>
      <c r="BA5" s="26"/>
      <c r="BB5" s="11"/>
      <c r="BC5" s="11"/>
      <c r="BD5" s="11"/>
      <c r="BE5" s="11"/>
      <c r="BF5" s="11"/>
      <c r="BG5" s="11"/>
      <c r="BH5" s="11"/>
      <c r="BI5" s="11"/>
    </row>
    <row r="6" spans="1:61" x14ac:dyDescent="0.25">
      <c r="A6" s="12" t="s">
        <v>6</v>
      </c>
      <c r="B6" s="14">
        <v>0</v>
      </c>
      <c r="C6" s="14">
        <v>0</v>
      </c>
      <c r="D6" s="14">
        <v>8.1866389958268608E-4</v>
      </c>
      <c r="E6" s="14">
        <v>0</v>
      </c>
      <c r="F6" s="13">
        <v>0</v>
      </c>
      <c r="G6" s="14">
        <v>1.1690330927290039E-2</v>
      </c>
      <c r="H6" s="14">
        <v>1.7089440434755365E-3</v>
      </c>
      <c r="I6" s="14">
        <v>0</v>
      </c>
      <c r="J6" s="13">
        <v>0</v>
      </c>
      <c r="K6" s="14">
        <v>0</v>
      </c>
      <c r="L6" s="14">
        <v>0</v>
      </c>
      <c r="M6" s="14">
        <v>1.7413703670569295E-4</v>
      </c>
      <c r="N6" s="14">
        <v>3.9052614806877012E-4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3">
        <v>0</v>
      </c>
      <c r="V6" s="14">
        <v>0</v>
      </c>
      <c r="W6" s="14">
        <v>0</v>
      </c>
      <c r="X6" s="14">
        <v>0</v>
      </c>
      <c r="Y6" s="13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3">
        <v>0</v>
      </c>
      <c r="AK6" s="14">
        <v>0</v>
      </c>
      <c r="AL6" s="14">
        <v>0</v>
      </c>
      <c r="AM6" s="14">
        <v>0</v>
      </c>
      <c r="AN6" s="13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0</v>
      </c>
      <c r="AU6" s="13">
        <v>0</v>
      </c>
      <c r="AV6" s="14">
        <v>0</v>
      </c>
      <c r="AW6" s="14">
        <v>0</v>
      </c>
      <c r="AX6" s="14">
        <v>0</v>
      </c>
      <c r="AY6" s="13">
        <v>0</v>
      </c>
      <c r="AZ6" s="14">
        <v>0</v>
      </c>
      <c r="BA6" s="14">
        <v>0</v>
      </c>
      <c r="BB6" s="14">
        <v>0</v>
      </c>
      <c r="BC6" s="13">
        <v>0</v>
      </c>
      <c r="BD6" s="14">
        <v>0</v>
      </c>
      <c r="BE6" s="14">
        <v>0</v>
      </c>
      <c r="BF6" s="14">
        <v>0</v>
      </c>
      <c r="BG6" s="14">
        <v>0</v>
      </c>
      <c r="BH6" s="14">
        <v>0</v>
      </c>
      <c r="BI6" s="14">
        <v>0</v>
      </c>
    </row>
    <row r="7" spans="1:61" x14ac:dyDescent="0.25">
      <c r="A7" s="12" t="s">
        <v>7</v>
      </c>
      <c r="B7" s="14">
        <v>0</v>
      </c>
      <c r="C7" s="14">
        <v>8.4054627102153677E-4</v>
      </c>
      <c r="D7" s="14">
        <v>0</v>
      </c>
      <c r="E7" s="14">
        <v>0</v>
      </c>
      <c r="F7" s="13">
        <v>0</v>
      </c>
      <c r="G7" s="14">
        <v>0</v>
      </c>
      <c r="H7" s="14">
        <v>0</v>
      </c>
      <c r="I7" s="14">
        <v>0</v>
      </c>
      <c r="J7" s="13">
        <v>0</v>
      </c>
      <c r="K7" s="14">
        <v>0</v>
      </c>
      <c r="L7" s="14">
        <v>0</v>
      </c>
      <c r="M7" s="14">
        <v>1.7413703670569295E-4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3">
        <v>0</v>
      </c>
      <c r="V7" s="14">
        <v>0</v>
      </c>
      <c r="W7" s="14">
        <v>0</v>
      </c>
      <c r="X7" s="14">
        <v>0</v>
      </c>
      <c r="Y7" s="13">
        <v>0</v>
      </c>
      <c r="Z7" s="14">
        <v>0</v>
      </c>
      <c r="AA7" s="14">
        <v>2.9912058547869264E-3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3">
        <v>0</v>
      </c>
      <c r="AK7" s="14">
        <v>0</v>
      </c>
      <c r="AL7" s="14">
        <v>0</v>
      </c>
      <c r="AM7" s="14">
        <v>0</v>
      </c>
      <c r="AN7" s="13">
        <v>0</v>
      </c>
      <c r="AO7" s="14">
        <v>0</v>
      </c>
      <c r="AP7" s="14">
        <v>0</v>
      </c>
      <c r="AQ7" s="14">
        <v>0</v>
      </c>
      <c r="AR7" s="14">
        <v>0</v>
      </c>
      <c r="AS7" s="14">
        <v>0</v>
      </c>
      <c r="AT7" s="14">
        <v>0</v>
      </c>
      <c r="AU7" s="13">
        <v>0</v>
      </c>
      <c r="AV7" s="14">
        <v>0</v>
      </c>
      <c r="AW7" s="14">
        <v>0</v>
      </c>
      <c r="AX7" s="14">
        <v>0</v>
      </c>
      <c r="AY7" s="13">
        <v>0</v>
      </c>
      <c r="AZ7" s="14">
        <v>0</v>
      </c>
      <c r="BA7" s="14">
        <v>0</v>
      </c>
      <c r="BB7" s="14">
        <v>0</v>
      </c>
      <c r="BC7" s="13">
        <v>0</v>
      </c>
      <c r="BD7" s="14">
        <v>0</v>
      </c>
      <c r="BE7" s="14">
        <v>0</v>
      </c>
      <c r="BF7" s="14">
        <v>0</v>
      </c>
      <c r="BG7" s="14">
        <v>0</v>
      </c>
      <c r="BH7" s="14">
        <v>0</v>
      </c>
      <c r="BI7" s="14">
        <v>0</v>
      </c>
    </row>
    <row r="8" spans="1:61" x14ac:dyDescent="0.25">
      <c r="A8" s="12" t="s">
        <v>8</v>
      </c>
      <c r="B8" s="14">
        <v>0</v>
      </c>
      <c r="C8" s="14">
        <v>0</v>
      </c>
      <c r="D8" s="14">
        <v>0</v>
      </c>
      <c r="E8" s="14">
        <v>0</v>
      </c>
      <c r="F8" s="13">
        <v>0</v>
      </c>
      <c r="G8" s="14">
        <v>6.2478324178072309E-2</v>
      </c>
      <c r="H8" s="14">
        <v>0</v>
      </c>
      <c r="I8" s="14">
        <v>2.8781450930504306E-3</v>
      </c>
      <c r="J8" s="13">
        <v>1.2163501791075639E-2</v>
      </c>
      <c r="K8" s="14">
        <v>0</v>
      </c>
      <c r="L8" s="14">
        <v>3.1194003914206517E-2</v>
      </c>
      <c r="M8" s="14">
        <v>0</v>
      </c>
      <c r="N8" s="14">
        <v>7.8105229613754023E-4</v>
      </c>
      <c r="O8" s="14">
        <v>0</v>
      </c>
      <c r="P8" s="14">
        <v>1.0013495065749011E-2</v>
      </c>
      <c r="Q8" s="14">
        <v>0</v>
      </c>
      <c r="R8" s="14">
        <v>0</v>
      </c>
      <c r="S8" s="14">
        <v>0</v>
      </c>
      <c r="T8" s="14">
        <v>0</v>
      </c>
      <c r="U8" s="13">
        <v>0</v>
      </c>
      <c r="V8" s="14">
        <v>0</v>
      </c>
      <c r="W8" s="14">
        <v>0</v>
      </c>
      <c r="X8" s="14">
        <v>7.6750535814678158E-4</v>
      </c>
      <c r="Y8" s="13">
        <v>8.1090011940504263E-4</v>
      </c>
      <c r="Z8" s="14">
        <v>0</v>
      </c>
      <c r="AA8" s="14">
        <v>1.8232111876796502E-2</v>
      </c>
      <c r="AB8" s="14">
        <v>0</v>
      </c>
      <c r="AC8" s="14">
        <v>2.0828061230334407E-4</v>
      </c>
      <c r="AD8" s="14">
        <v>0</v>
      </c>
      <c r="AE8" s="14">
        <v>4.1674661545313806E-3</v>
      </c>
      <c r="AF8" s="14">
        <v>0</v>
      </c>
      <c r="AG8" s="14">
        <v>0</v>
      </c>
      <c r="AH8" s="14">
        <v>0</v>
      </c>
      <c r="AI8" s="14">
        <v>0</v>
      </c>
      <c r="AJ8" s="13">
        <v>0</v>
      </c>
      <c r="AK8" s="14">
        <v>0</v>
      </c>
      <c r="AL8" s="14">
        <v>0</v>
      </c>
      <c r="AM8" s="14">
        <v>0</v>
      </c>
      <c r="AN8" s="13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3">
        <v>0</v>
      </c>
      <c r="AV8" s="14">
        <v>0</v>
      </c>
      <c r="AW8" s="14">
        <v>0</v>
      </c>
      <c r="AX8" s="14">
        <v>0</v>
      </c>
      <c r="AY8" s="13">
        <v>0</v>
      </c>
      <c r="AZ8" s="14">
        <v>0</v>
      </c>
      <c r="BA8" s="14">
        <v>0</v>
      </c>
      <c r="BB8" s="14">
        <v>0</v>
      </c>
      <c r="BC8" s="13">
        <v>0</v>
      </c>
      <c r="BD8" s="14">
        <v>0</v>
      </c>
      <c r="BE8" s="14">
        <v>0</v>
      </c>
      <c r="BF8" s="14">
        <v>0</v>
      </c>
      <c r="BG8" s="14">
        <v>0</v>
      </c>
      <c r="BH8" s="14">
        <v>0</v>
      </c>
      <c r="BI8" s="14">
        <v>0</v>
      </c>
    </row>
    <row r="9" spans="1:61" x14ac:dyDescent="0.25">
      <c r="A9" s="12" t="s">
        <v>9</v>
      </c>
      <c r="B9" s="14">
        <v>5.4437025887527665E-4</v>
      </c>
      <c r="C9" s="14">
        <v>0</v>
      </c>
      <c r="D9" s="14">
        <v>0</v>
      </c>
      <c r="E9" s="14">
        <v>0</v>
      </c>
      <c r="F9" s="13">
        <v>0</v>
      </c>
      <c r="G9" s="14">
        <v>0</v>
      </c>
      <c r="H9" s="14">
        <v>8.6586498202760511E-3</v>
      </c>
      <c r="I9" s="14">
        <v>0</v>
      </c>
      <c r="J9" s="13">
        <v>0</v>
      </c>
      <c r="K9" s="14">
        <v>0</v>
      </c>
      <c r="L9" s="14">
        <v>3.2760826028618711E-3</v>
      </c>
      <c r="M9" s="14">
        <v>1.7413703670569295E-4</v>
      </c>
      <c r="N9" s="14">
        <v>0</v>
      </c>
      <c r="O9" s="14">
        <v>0</v>
      </c>
      <c r="P9" s="14">
        <v>6.6563695523765096E-4</v>
      </c>
      <c r="Q9" s="14">
        <v>0</v>
      </c>
      <c r="R9" s="14">
        <v>0</v>
      </c>
      <c r="S9" s="14">
        <v>0</v>
      </c>
      <c r="T9" s="14">
        <v>0</v>
      </c>
      <c r="U9" s="13">
        <v>6.0814990373855816E-4</v>
      </c>
      <c r="V9" s="14">
        <v>0</v>
      </c>
      <c r="W9" s="14">
        <v>0</v>
      </c>
      <c r="X9" s="14">
        <v>0</v>
      </c>
      <c r="Y9" s="13">
        <v>0</v>
      </c>
      <c r="Z9" s="14">
        <v>0</v>
      </c>
      <c r="AA9" s="14">
        <v>2.7063291067119809E-2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3">
        <v>0</v>
      </c>
      <c r="AK9" s="14">
        <v>0</v>
      </c>
      <c r="AL9" s="14">
        <v>0</v>
      </c>
      <c r="AM9" s="14">
        <v>0</v>
      </c>
      <c r="AN9" s="13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3">
        <v>0</v>
      </c>
      <c r="AV9" s="14">
        <v>0</v>
      </c>
      <c r="AW9" s="14">
        <v>0</v>
      </c>
      <c r="AX9" s="14">
        <v>0</v>
      </c>
      <c r="AY9" s="13">
        <v>0</v>
      </c>
      <c r="AZ9" s="14">
        <v>0</v>
      </c>
      <c r="BA9" s="14">
        <v>0</v>
      </c>
      <c r="BB9" s="14">
        <v>0</v>
      </c>
      <c r="BC9" s="13">
        <v>0</v>
      </c>
      <c r="BD9" s="14">
        <v>0</v>
      </c>
      <c r="BE9" s="14">
        <v>1.6095536266234414E-2</v>
      </c>
      <c r="BF9" s="14">
        <v>0</v>
      </c>
      <c r="BG9" s="14">
        <v>0</v>
      </c>
      <c r="BH9" s="14">
        <v>0</v>
      </c>
      <c r="BI9" s="14">
        <v>0</v>
      </c>
    </row>
    <row r="10" spans="1:61" x14ac:dyDescent="0.25">
      <c r="A10" s="12" t="s">
        <v>10</v>
      </c>
      <c r="B10" s="14">
        <v>4.7632397651586706E-3</v>
      </c>
      <c r="C10" s="14">
        <v>0</v>
      </c>
      <c r="D10" s="14">
        <v>0</v>
      </c>
      <c r="E10" s="14">
        <v>0</v>
      </c>
      <c r="F10" s="13">
        <v>3.9095350954621595E-3</v>
      </c>
      <c r="G10" s="14">
        <v>0</v>
      </c>
      <c r="H10" s="14">
        <v>1.5608355597076566E-2</v>
      </c>
      <c r="I10" s="14">
        <v>2.2065779046719965E-3</v>
      </c>
      <c r="J10" s="13">
        <v>0.76052294948700427</v>
      </c>
      <c r="K10" s="14">
        <v>0.22985078335631839</v>
      </c>
      <c r="L10" s="14">
        <v>3.2048634158431351E-2</v>
      </c>
      <c r="M10" s="14">
        <v>1.5236990711748135E-3</v>
      </c>
      <c r="N10" s="14">
        <v>1.8094378193853015E-2</v>
      </c>
      <c r="O10" s="14">
        <v>1.1516800132192835E-3</v>
      </c>
      <c r="P10" s="14">
        <v>0.11570506726261431</v>
      </c>
      <c r="Q10" s="14">
        <v>0</v>
      </c>
      <c r="R10" s="14">
        <v>0</v>
      </c>
      <c r="S10" s="14">
        <v>0</v>
      </c>
      <c r="T10" s="14">
        <v>0</v>
      </c>
      <c r="U10" s="13">
        <v>0</v>
      </c>
      <c r="V10" s="14">
        <v>0</v>
      </c>
      <c r="W10" s="14">
        <v>0</v>
      </c>
      <c r="X10" s="14">
        <v>0</v>
      </c>
      <c r="Y10" s="13">
        <v>0</v>
      </c>
      <c r="Z10" s="14">
        <v>1.1043881482585868E-3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3">
        <v>0</v>
      </c>
      <c r="AK10" s="14">
        <v>0</v>
      </c>
      <c r="AL10" s="14">
        <v>0</v>
      </c>
      <c r="AM10" s="14">
        <v>0</v>
      </c>
      <c r="AN10" s="13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3">
        <v>0</v>
      </c>
      <c r="AV10" s="14">
        <v>0</v>
      </c>
      <c r="AW10" s="14">
        <v>0</v>
      </c>
      <c r="AX10" s="14">
        <v>0</v>
      </c>
      <c r="AY10" s="13">
        <v>0</v>
      </c>
      <c r="AZ10" s="14">
        <v>0</v>
      </c>
      <c r="BA10" s="14">
        <v>0</v>
      </c>
      <c r="BB10" s="14">
        <v>0</v>
      </c>
      <c r="BC10" s="13">
        <v>0</v>
      </c>
      <c r="BD10" s="14">
        <v>1.1043881482585868E-3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</row>
    <row r="11" spans="1:61" x14ac:dyDescent="0.25">
      <c r="A11" s="12" t="s">
        <v>11</v>
      </c>
      <c r="B11" s="16">
        <v>1.9492538044676471</v>
      </c>
      <c r="C11" s="16">
        <v>0.90873558725815906</v>
      </c>
      <c r="D11" s="16">
        <v>0.42928688234367102</v>
      </c>
      <c r="E11" s="16">
        <v>3.8557762199390897</v>
      </c>
      <c r="F11" s="15">
        <v>0.46314959097575048</v>
      </c>
      <c r="G11" s="16">
        <v>0.50203476704417771</v>
      </c>
      <c r="H11" s="16">
        <v>2.6570661987957642</v>
      </c>
      <c r="I11" s="16">
        <v>0.33703079039620548</v>
      </c>
      <c r="J11" s="15">
        <v>0.14920562197052786</v>
      </c>
      <c r="K11" s="16">
        <v>0.52347998227457027</v>
      </c>
      <c r="L11" s="16">
        <v>0.8487902708892997</v>
      </c>
      <c r="M11" s="16">
        <v>0.50575925598209681</v>
      </c>
      <c r="N11" s="16">
        <v>1.1656424467556656</v>
      </c>
      <c r="O11" s="16">
        <v>1.0114504533488224</v>
      </c>
      <c r="P11" s="16">
        <v>0.61765321298617171</v>
      </c>
      <c r="Q11" s="16">
        <v>1.0206942353911438E-3</v>
      </c>
      <c r="R11" s="16">
        <v>7.3547798714384465E-4</v>
      </c>
      <c r="S11" s="16">
        <v>0</v>
      </c>
      <c r="T11" s="16">
        <v>2.3420555385013017E-3</v>
      </c>
      <c r="U11" s="15">
        <v>0</v>
      </c>
      <c r="V11" s="16">
        <v>0</v>
      </c>
      <c r="W11" s="16">
        <v>3.1900288811543345E-3</v>
      </c>
      <c r="X11" s="16">
        <v>1.4390725465252155E-2</v>
      </c>
      <c r="Y11" s="15">
        <v>2.1286128134382371E-3</v>
      </c>
      <c r="Z11" s="16">
        <v>3.8653585189050541E-3</v>
      </c>
      <c r="AA11" s="16">
        <v>9.4009326864731967E-3</v>
      </c>
      <c r="AB11" s="16">
        <v>4.7887685094065565E-4</v>
      </c>
      <c r="AC11" s="16">
        <v>0</v>
      </c>
      <c r="AD11" s="16">
        <v>7.0102261674217267E-4</v>
      </c>
      <c r="AE11" s="16">
        <v>2.3152589747396559E-3</v>
      </c>
      <c r="AF11" s="14">
        <v>0</v>
      </c>
      <c r="AG11" s="14">
        <v>0</v>
      </c>
      <c r="AH11" s="14">
        <v>0</v>
      </c>
      <c r="AI11" s="14">
        <v>0</v>
      </c>
      <c r="AJ11" s="13">
        <v>0</v>
      </c>
      <c r="AK11" s="14">
        <v>0</v>
      </c>
      <c r="AL11" s="14">
        <v>0</v>
      </c>
      <c r="AM11" s="14">
        <v>0</v>
      </c>
      <c r="AN11" s="13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5">
        <v>0</v>
      </c>
      <c r="AV11" s="16">
        <v>0</v>
      </c>
      <c r="AW11" s="16">
        <v>0</v>
      </c>
      <c r="AX11" s="16">
        <v>0</v>
      </c>
      <c r="AY11" s="15">
        <v>0</v>
      </c>
      <c r="AZ11" s="16">
        <v>0</v>
      </c>
      <c r="BA11" s="16">
        <v>0</v>
      </c>
      <c r="BB11" s="16">
        <v>0</v>
      </c>
      <c r="BC11" s="15">
        <v>0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</row>
    <row r="12" spans="1:61" x14ac:dyDescent="0.25">
      <c r="A12" s="12" t="s">
        <v>12</v>
      </c>
      <c r="B12" s="16">
        <v>1.9647003105632326</v>
      </c>
      <c r="C12" s="16">
        <v>3.3582975575826719</v>
      </c>
      <c r="D12" s="16">
        <v>3.9496439835366686</v>
      </c>
      <c r="E12" s="16">
        <v>0.86580774567953478</v>
      </c>
      <c r="F12" s="15">
        <v>2.3735221957339152</v>
      </c>
      <c r="G12" s="16">
        <v>1.794725582470738</v>
      </c>
      <c r="H12" s="16">
        <v>2.9131799461112982</v>
      </c>
      <c r="I12" s="16">
        <v>4.0117505070332271</v>
      </c>
      <c r="J12" s="15">
        <v>2.633702225312653</v>
      </c>
      <c r="K12" s="16">
        <v>2.1462403176220315</v>
      </c>
      <c r="L12" s="16">
        <v>2.4921017921596218</v>
      </c>
      <c r="M12" s="16">
        <v>3.5751857334749948</v>
      </c>
      <c r="N12" s="16">
        <v>2.5455535734183954</v>
      </c>
      <c r="O12" s="16">
        <v>3.1982905062760305</v>
      </c>
      <c r="P12" s="16">
        <v>2.4285040793416104</v>
      </c>
      <c r="Q12" s="16">
        <v>0.10615220048067894</v>
      </c>
      <c r="R12" s="16">
        <v>0.16170008888776813</v>
      </c>
      <c r="S12" s="16">
        <v>0.22523490537268653</v>
      </c>
      <c r="T12" s="16">
        <v>0.34369665027506607</v>
      </c>
      <c r="U12" s="15">
        <v>0.52613654529152964</v>
      </c>
      <c r="V12" s="16">
        <v>0.24471759407793814</v>
      </c>
      <c r="W12" s="16">
        <v>0.14093091878528258</v>
      </c>
      <c r="X12" s="16">
        <v>0.31074373187967819</v>
      </c>
      <c r="Y12" s="15">
        <v>3.2638729806052966E-2</v>
      </c>
      <c r="Z12" s="16">
        <v>0.21991129002199111</v>
      </c>
      <c r="AA12" s="16">
        <v>7.7059160354272724E-2</v>
      </c>
      <c r="AB12" s="16">
        <v>0.164472431168527</v>
      </c>
      <c r="AC12" s="16">
        <v>0.38357478263314609</v>
      </c>
      <c r="AD12" s="16">
        <v>0.33023172552961633</v>
      </c>
      <c r="AE12" s="16">
        <v>0.21424827737497093</v>
      </c>
      <c r="AF12" s="14">
        <v>0</v>
      </c>
      <c r="AG12" s="14">
        <v>0</v>
      </c>
      <c r="AH12" s="14">
        <v>0</v>
      </c>
      <c r="AI12" s="14">
        <v>0</v>
      </c>
      <c r="AJ12" s="13">
        <v>0</v>
      </c>
      <c r="AK12" s="14">
        <v>0</v>
      </c>
      <c r="AL12" s="14">
        <v>0</v>
      </c>
      <c r="AM12" s="14">
        <v>0</v>
      </c>
      <c r="AN12" s="13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5">
        <v>0</v>
      </c>
      <c r="AV12" s="16">
        <v>0</v>
      </c>
      <c r="AW12" s="16">
        <v>0</v>
      </c>
      <c r="AX12" s="16">
        <v>9.6024277078553377E-2</v>
      </c>
      <c r="AY12" s="15">
        <v>0.10086600546292371</v>
      </c>
      <c r="AZ12" s="16">
        <v>6.4686497797671549E-2</v>
      </c>
      <c r="BA12" s="16">
        <v>0</v>
      </c>
      <c r="BB12" s="16">
        <v>0.10658730661263428</v>
      </c>
      <c r="BC12" s="15">
        <v>0</v>
      </c>
      <c r="BD12" s="16">
        <v>6.2674027413674824E-2</v>
      </c>
      <c r="BE12" s="16">
        <v>0</v>
      </c>
      <c r="BF12" s="16">
        <v>0</v>
      </c>
      <c r="BG12" s="16">
        <v>8.8467190075845414E-2</v>
      </c>
      <c r="BH12" s="16">
        <v>8.6000453161048679E-2</v>
      </c>
      <c r="BI12" s="16">
        <v>0.10030859508059561</v>
      </c>
    </row>
    <row r="13" spans="1:61" x14ac:dyDescent="0.25">
      <c r="A13" s="12" t="s">
        <v>13</v>
      </c>
      <c r="B13" s="14">
        <v>0.73734951564656215</v>
      </c>
      <c r="C13" s="14">
        <v>2.49158928387559</v>
      </c>
      <c r="D13" s="14">
        <v>3.2960431927073421</v>
      </c>
      <c r="E13" s="14">
        <v>0.72896478635853024</v>
      </c>
      <c r="F13" s="13">
        <v>1.2236844848796558</v>
      </c>
      <c r="G13" s="14">
        <v>3.7097316809267045</v>
      </c>
      <c r="H13" s="14">
        <v>2.0368334406170425</v>
      </c>
      <c r="I13" s="14">
        <v>0.69555173082052069</v>
      </c>
      <c r="J13" s="13">
        <v>1.5388857016009196</v>
      </c>
      <c r="K13" s="14">
        <v>4.7004140075070779</v>
      </c>
      <c r="L13" s="14">
        <v>0.82115722632603005</v>
      </c>
      <c r="M13" s="14">
        <v>1.6521469028748501</v>
      </c>
      <c r="N13" s="14">
        <v>1.3817335820203844</v>
      </c>
      <c r="O13" s="14">
        <v>0.77763437414328151</v>
      </c>
      <c r="P13" s="14">
        <v>1.4873802468471236</v>
      </c>
      <c r="Q13" s="14">
        <v>0.58737550932642346</v>
      </c>
      <c r="R13" s="14">
        <v>0.37761541225642542</v>
      </c>
      <c r="S13" s="14">
        <v>0.39582399544822866</v>
      </c>
      <c r="T13" s="14">
        <v>0.28196675786742453</v>
      </c>
      <c r="U13" s="13">
        <v>0.30772385129171043</v>
      </c>
      <c r="V13" s="14">
        <v>0.25562856961007552</v>
      </c>
      <c r="W13" s="14">
        <v>0.44375580328914765</v>
      </c>
      <c r="X13" s="14">
        <v>0.3356876560194485</v>
      </c>
      <c r="Y13" s="13">
        <v>0.68855556388980688</v>
      </c>
      <c r="Z13" s="14">
        <v>0.27844386187969616</v>
      </c>
      <c r="AA13" s="14">
        <v>0.43030632796720497</v>
      </c>
      <c r="AB13" s="14">
        <v>0.41314011958425662</v>
      </c>
      <c r="AC13" s="14">
        <v>0.29984597648720174</v>
      </c>
      <c r="AD13" s="14">
        <v>0.33308588904063802</v>
      </c>
      <c r="AE13" s="14">
        <v>0.40844062388125957</v>
      </c>
      <c r="AF13" s="14">
        <v>0</v>
      </c>
      <c r="AG13" s="14">
        <v>0</v>
      </c>
      <c r="AH13" s="14">
        <v>0</v>
      </c>
      <c r="AI13" s="14">
        <v>0</v>
      </c>
      <c r="AJ13" s="13">
        <v>0</v>
      </c>
      <c r="AK13" s="14">
        <v>0</v>
      </c>
      <c r="AL13" s="14">
        <v>0</v>
      </c>
      <c r="AM13" s="14">
        <v>0</v>
      </c>
      <c r="AN13" s="13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3">
        <v>0.10125286815080146</v>
      </c>
      <c r="AV13" s="14">
        <v>5.8733170687629892E-2</v>
      </c>
      <c r="AW13" s="14">
        <v>7.0712094326454505E-2</v>
      </c>
      <c r="AX13" s="14">
        <v>0</v>
      </c>
      <c r="AY13" s="13">
        <v>0</v>
      </c>
      <c r="AZ13" s="14">
        <v>0</v>
      </c>
      <c r="BA13" s="14">
        <v>7.15477906201758E-2</v>
      </c>
      <c r="BB13" s="14">
        <v>0</v>
      </c>
      <c r="BC13" s="13">
        <v>0.12173638042568204</v>
      </c>
      <c r="BD13" s="14">
        <v>0</v>
      </c>
      <c r="BE13" s="14">
        <v>6.5236775309162484E-2</v>
      </c>
      <c r="BF13" s="14">
        <v>8.4587065579790371E-2</v>
      </c>
      <c r="BG13" s="14">
        <v>0</v>
      </c>
      <c r="BH13" s="14">
        <v>0</v>
      </c>
      <c r="BI13" s="14">
        <v>0</v>
      </c>
    </row>
    <row r="14" spans="1:61" x14ac:dyDescent="0.25">
      <c r="A14" s="12" t="s">
        <v>14</v>
      </c>
      <c r="B14" s="18">
        <v>3.084469933069677</v>
      </c>
      <c r="C14" s="18">
        <v>5.1373137401997546</v>
      </c>
      <c r="D14" s="18">
        <v>1.543590782663155</v>
      </c>
      <c r="E14" s="18">
        <v>3.3634426878098522</v>
      </c>
      <c r="F14" s="17">
        <v>3.2409177155804523</v>
      </c>
      <c r="G14" s="18">
        <v>5.6522750033447346</v>
      </c>
      <c r="H14" s="18">
        <v>5.0320427008151665</v>
      </c>
      <c r="I14" s="18">
        <v>3.187737566892888</v>
      </c>
      <c r="J14" s="17">
        <v>4.8337756117734605</v>
      </c>
      <c r="K14" s="18">
        <v>4.6210361093509924</v>
      </c>
      <c r="L14" s="18">
        <v>5.7612049146936579</v>
      </c>
      <c r="M14" s="18">
        <v>3.6507176731460889</v>
      </c>
      <c r="N14" s="18">
        <v>4.6450221454361023</v>
      </c>
      <c r="O14" s="18">
        <v>4.8999227623295507</v>
      </c>
      <c r="P14" s="18">
        <v>5.5122553892717256</v>
      </c>
      <c r="Q14" s="18">
        <v>0.27381824021426415</v>
      </c>
      <c r="R14" s="18">
        <v>0.39379592797358998</v>
      </c>
      <c r="S14" s="18">
        <v>0.51596292271198785</v>
      </c>
      <c r="T14" s="18">
        <v>0.78057365304621962</v>
      </c>
      <c r="U14" s="17">
        <v>0.46063011280311938</v>
      </c>
      <c r="V14" s="18">
        <v>0.35590563045305229</v>
      </c>
      <c r="W14" s="18">
        <v>1.4548810290121732</v>
      </c>
      <c r="X14" s="18">
        <v>0.58292031951248058</v>
      </c>
      <c r="Y14" s="17">
        <v>0.58283446082237444</v>
      </c>
      <c r="Z14" s="18">
        <v>0.61624858672829141</v>
      </c>
      <c r="AA14" s="18">
        <v>0.44982038521033874</v>
      </c>
      <c r="AB14" s="18">
        <v>0.55876221652939229</v>
      </c>
      <c r="AC14" s="18">
        <v>0.78318717241364955</v>
      </c>
      <c r="AD14" s="18">
        <v>0.6811185817311004</v>
      </c>
      <c r="AE14" s="18">
        <v>0.54090237797355212</v>
      </c>
      <c r="AF14" s="14">
        <v>0</v>
      </c>
      <c r="AG14" s="14">
        <v>0</v>
      </c>
      <c r="AH14" s="14">
        <v>0</v>
      </c>
      <c r="AI14" s="14">
        <v>0</v>
      </c>
      <c r="AJ14" s="13">
        <v>0</v>
      </c>
      <c r="AK14" s="14">
        <v>0</v>
      </c>
      <c r="AL14" s="14">
        <v>0</v>
      </c>
      <c r="AM14" s="14">
        <v>0</v>
      </c>
      <c r="AN14" s="13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7">
        <v>3.7493501580034685E-2</v>
      </c>
      <c r="AV14" s="18">
        <v>1.5865310865531508E-2</v>
      </c>
      <c r="AW14" s="18">
        <v>5.7408805958235866E-2</v>
      </c>
      <c r="AX14" s="18">
        <v>0.14662940567831365</v>
      </c>
      <c r="AY14" s="17">
        <v>0.17801416468004366</v>
      </c>
      <c r="AZ14" s="18">
        <v>8.6768233993663846E-2</v>
      </c>
      <c r="BA14" s="18">
        <v>9.4105851994052872E-2</v>
      </c>
      <c r="BB14" s="18">
        <v>0.22036997595789462</v>
      </c>
      <c r="BC14" s="17">
        <v>0.22360570792594053</v>
      </c>
      <c r="BD14" s="18">
        <v>0.18539916038891027</v>
      </c>
      <c r="BE14" s="18">
        <v>0.15497295095277028</v>
      </c>
      <c r="BF14" s="18">
        <v>6.5976169781869418E-2</v>
      </c>
      <c r="BG14" s="18">
        <v>0.15165432083337241</v>
      </c>
      <c r="BH14" s="18">
        <v>0.13259342065237664</v>
      </c>
      <c r="BI14" s="18">
        <v>0.18305016269035404</v>
      </c>
    </row>
    <row r="15" spans="1:61" ht="15.75" thickBot="1" x14ac:dyDescent="0.3">
      <c r="A15" s="19" t="s">
        <v>15</v>
      </c>
      <c r="B15" s="21">
        <v>8.1262231319254177</v>
      </c>
      <c r="C15" s="21">
        <v>9.0887217602719996</v>
      </c>
      <c r="D15" s="21">
        <v>8.0025419514082081</v>
      </c>
      <c r="E15" s="21">
        <v>8.6003625167394375</v>
      </c>
      <c r="F15" s="20">
        <v>9.8507252621994823</v>
      </c>
      <c r="G15" s="21">
        <v>9.4339671657572062</v>
      </c>
      <c r="H15" s="21">
        <v>7.8396099050396764</v>
      </c>
      <c r="I15" s="21">
        <v>8.9244563663610066</v>
      </c>
      <c r="J15" s="20">
        <v>9.7551284364426571</v>
      </c>
      <c r="K15" s="21">
        <v>7.342662652215747</v>
      </c>
      <c r="L15" s="21">
        <v>8.9122266251506304</v>
      </c>
      <c r="M15" s="21">
        <v>8.2325243144279323</v>
      </c>
      <c r="N15" s="21">
        <v>8.9694483583842821</v>
      </c>
      <c r="O15" s="21">
        <v>8.8538405398875533</v>
      </c>
      <c r="P15" s="21">
        <v>8.5666318509598316</v>
      </c>
      <c r="Q15" s="21">
        <v>4.29290386149043</v>
      </c>
      <c r="R15" s="21">
        <v>5.2977530096809886</v>
      </c>
      <c r="S15" s="21">
        <v>4.5007071209432636</v>
      </c>
      <c r="T15" s="21">
        <v>5.6691127206237297</v>
      </c>
      <c r="U15" s="20">
        <v>5.5232174257535833</v>
      </c>
      <c r="V15" s="21">
        <v>4.0791461382290697</v>
      </c>
      <c r="W15" s="21">
        <v>5.8646402387964445</v>
      </c>
      <c r="X15" s="21">
        <v>6.0257805049801503</v>
      </c>
      <c r="Y15" s="20">
        <v>5.2031406161624538</v>
      </c>
      <c r="Z15" s="21">
        <v>4.2327056267195662</v>
      </c>
      <c r="AA15" s="21">
        <v>4.802024903925318</v>
      </c>
      <c r="AB15" s="21">
        <v>4.8782096448845191</v>
      </c>
      <c r="AC15" s="21">
        <v>5.3456260550714747</v>
      </c>
      <c r="AD15" s="21">
        <v>5.4272169527297951</v>
      </c>
      <c r="AE15" s="21">
        <v>5.1857749330962477</v>
      </c>
      <c r="AF15" s="14">
        <v>7.9069780101633916E-2</v>
      </c>
      <c r="AG15" s="14">
        <v>1.3238603768589204E-2</v>
      </c>
      <c r="AH15" s="14">
        <v>2.3638920100450062E-2</v>
      </c>
      <c r="AI15" s="14">
        <v>5.4536436110816031E-2</v>
      </c>
      <c r="AJ15" s="13">
        <v>0.10399363353929343</v>
      </c>
      <c r="AK15" s="14">
        <v>2.0263240273969401E-2</v>
      </c>
      <c r="AL15" s="14">
        <v>7.8839285205671406E-2</v>
      </c>
      <c r="AM15" s="14">
        <v>0.1065873066126343</v>
      </c>
      <c r="AN15" s="13">
        <v>8.5854050142008892E-2</v>
      </c>
      <c r="AO15" s="14">
        <v>9.4977380750238483E-2</v>
      </c>
      <c r="AP15" s="14">
        <v>0.10711365727617947</v>
      </c>
      <c r="AQ15" s="14">
        <v>4.7256438336007428E-2</v>
      </c>
      <c r="AR15" s="14">
        <v>8.216670155366923E-2</v>
      </c>
      <c r="AS15" s="14">
        <v>6.7523499905487117E-2</v>
      </c>
      <c r="AT15" s="14">
        <v>9.8340624952066871E-2</v>
      </c>
      <c r="AU15" s="20">
        <v>1.0865630367150518</v>
      </c>
      <c r="AV15" s="21">
        <v>1.0641315791132655</v>
      </c>
      <c r="AW15" s="21">
        <v>1.0579184242357258</v>
      </c>
      <c r="AX15" s="21">
        <v>1.7874902449204575</v>
      </c>
      <c r="AY15" s="20">
        <v>1.9578082972497719</v>
      </c>
      <c r="AZ15" s="21">
        <v>1.119673917702668</v>
      </c>
      <c r="BA15" s="21">
        <v>1.0277589477461877</v>
      </c>
      <c r="BB15" s="21">
        <v>1.5142880716235998</v>
      </c>
      <c r="BC15" s="20">
        <v>1.6058863239667611</v>
      </c>
      <c r="BD15" s="21">
        <v>1.4314250886616606</v>
      </c>
      <c r="BE15" s="21">
        <v>0.97199946443171348</v>
      </c>
      <c r="BF15" s="21">
        <v>1.2579006517731615</v>
      </c>
      <c r="BG15" s="21">
        <v>1.4573134092099604</v>
      </c>
      <c r="BH15" s="21">
        <v>1.5408977846433483</v>
      </c>
      <c r="BI15" s="21">
        <v>1.4270098690807869</v>
      </c>
    </row>
    <row r="16" spans="1:61" ht="16.5" thickBot="1" x14ac:dyDescent="0.3">
      <c r="A16" s="22"/>
      <c r="B16" s="29"/>
      <c r="C16" s="30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7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7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7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7"/>
    </row>
    <row r="17" spans="1:61" x14ac:dyDescent="0.25">
      <c r="A17" s="24" t="s">
        <v>16</v>
      </c>
      <c r="B17" s="9"/>
      <c r="C17" s="10"/>
      <c r="D17" s="10"/>
      <c r="E17" s="10"/>
      <c r="F17" s="26"/>
      <c r="G17" s="26"/>
      <c r="H17" s="26"/>
      <c r="I17" s="11"/>
      <c r="J17" s="11"/>
      <c r="K17" s="11"/>
      <c r="L17" s="11"/>
      <c r="M17" s="11"/>
      <c r="N17" s="11"/>
      <c r="O17" s="11"/>
      <c r="P17" s="11"/>
      <c r="Q17" s="9"/>
      <c r="R17" s="10"/>
      <c r="S17" s="10"/>
      <c r="T17" s="10"/>
      <c r="U17" s="26"/>
      <c r="V17" s="26"/>
      <c r="W17" s="26"/>
      <c r="X17" s="11"/>
      <c r="Y17" s="11"/>
      <c r="Z17" s="11"/>
      <c r="AA17" s="11"/>
      <c r="AB17" s="11"/>
      <c r="AC17" s="11"/>
      <c r="AD17" s="11"/>
      <c r="AE17" s="11"/>
      <c r="AF17" s="9"/>
      <c r="AG17" s="10"/>
      <c r="AH17" s="10"/>
      <c r="AI17" s="10"/>
      <c r="AJ17" s="26"/>
      <c r="AK17" s="26"/>
      <c r="AL17" s="26"/>
      <c r="AM17" s="11"/>
      <c r="AN17" s="11"/>
      <c r="AO17" s="11"/>
      <c r="AP17" s="11"/>
      <c r="AQ17" s="11"/>
      <c r="AR17" s="11"/>
      <c r="AS17" s="11"/>
      <c r="AT17" s="11"/>
      <c r="AU17" s="9"/>
      <c r="AV17" s="10"/>
      <c r="AW17" s="10"/>
      <c r="AX17" s="10"/>
      <c r="AY17" s="26"/>
      <c r="AZ17" s="26"/>
      <c r="BA17" s="26"/>
      <c r="BB17" s="11"/>
      <c r="BC17" s="11"/>
      <c r="BD17" s="11"/>
      <c r="BE17" s="11"/>
      <c r="BF17" s="11"/>
      <c r="BG17" s="11"/>
      <c r="BH17" s="11"/>
      <c r="BI17" s="11"/>
    </row>
    <row r="18" spans="1:61" x14ac:dyDescent="0.25">
      <c r="A18" s="12" t="s">
        <v>6</v>
      </c>
      <c r="B18" s="14">
        <v>0</v>
      </c>
      <c r="C18" s="14">
        <v>0</v>
      </c>
      <c r="D18" s="14">
        <v>0</v>
      </c>
      <c r="E18" s="14">
        <v>0</v>
      </c>
      <c r="F18" s="13">
        <v>0</v>
      </c>
      <c r="G18" s="14">
        <v>0</v>
      </c>
      <c r="H18" s="14">
        <v>0</v>
      </c>
      <c r="I18" s="14">
        <v>0</v>
      </c>
      <c r="J18" s="13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3">
        <v>0</v>
      </c>
      <c r="V18" s="14">
        <v>0</v>
      </c>
      <c r="W18" s="14">
        <v>0</v>
      </c>
      <c r="X18" s="14">
        <v>0</v>
      </c>
      <c r="Y18" s="13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3">
        <v>0</v>
      </c>
      <c r="AG18" s="14">
        <v>0</v>
      </c>
      <c r="AH18" s="14">
        <v>0</v>
      </c>
      <c r="AI18" s="14">
        <v>0</v>
      </c>
      <c r="AJ18" s="13">
        <v>0</v>
      </c>
      <c r="AK18" s="14">
        <v>0</v>
      </c>
      <c r="AL18" s="14">
        <v>0</v>
      </c>
      <c r="AM18" s="14">
        <v>0</v>
      </c>
      <c r="AN18" s="13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3">
        <v>0</v>
      </c>
      <c r="AV18" s="14">
        <v>0</v>
      </c>
      <c r="AW18" s="14">
        <v>0</v>
      </c>
      <c r="AX18" s="14">
        <v>0</v>
      </c>
      <c r="AY18" s="13">
        <v>0</v>
      </c>
      <c r="AZ18" s="14">
        <v>0</v>
      </c>
      <c r="BA18" s="14">
        <v>0</v>
      </c>
      <c r="BB18" s="14">
        <v>0</v>
      </c>
      <c r="BC18" s="13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</row>
    <row r="19" spans="1:61" x14ac:dyDescent="0.25">
      <c r="A19" s="12" t="s">
        <v>7</v>
      </c>
      <c r="B19" s="14">
        <v>18.501103710699873</v>
      </c>
      <c r="C19" s="14">
        <v>4.8699149577310292</v>
      </c>
      <c r="D19" s="14">
        <v>8.5468511116432424</v>
      </c>
      <c r="E19" s="14">
        <v>7.5205076238090021</v>
      </c>
      <c r="F19" s="13">
        <v>0.35576769368705652</v>
      </c>
      <c r="G19" s="14">
        <v>0.596206877291792</v>
      </c>
      <c r="H19" s="14">
        <v>0.7280101625205786</v>
      </c>
      <c r="I19" s="14">
        <v>5.7893888546709418</v>
      </c>
      <c r="J19" s="13">
        <v>1.5189172861605706</v>
      </c>
      <c r="K19" s="14">
        <v>1.2113757501211375</v>
      </c>
      <c r="L19" s="14">
        <v>3.719778137988599</v>
      </c>
      <c r="M19" s="14">
        <v>10.702244604636007</v>
      </c>
      <c r="N19" s="14">
        <v>1.9635654724897762</v>
      </c>
      <c r="O19" s="14">
        <v>2.6284592649527498</v>
      </c>
      <c r="P19" s="14">
        <v>3.189848052447561</v>
      </c>
      <c r="Q19" s="14">
        <v>0</v>
      </c>
      <c r="R19" s="14">
        <v>0</v>
      </c>
      <c r="S19" s="14">
        <v>0</v>
      </c>
      <c r="T19" s="14">
        <v>0</v>
      </c>
      <c r="U19" s="13">
        <v>0</v>
      </c>
      <c r="V19" s="14">
        <v>0</v>
      </c>
      <c r="W19" s="14">
        <v>0</v>
      </c>
      <c r="X19" s="14">
        <v>0</v>
      </c>
      <c r="Y19" s="13">
        <v>0</v>
      </c>
      <c r="Z19" s="14">
        <v>0</v>
      </c>
      <c r="AA19" s="14">
        <v>1.1395069922997814E-3</v>
      </c>
      <c r="AB19" s="14">
        <v>0</v>
      </c>
      <c r="AC19" s="14">
        <v>0</v>
      </c>
      <c r="AD19" s="14">
        <v>0</v>
      </c>
      <c r="AE19" s="14">
        <v>0</v>
      </c>
      <c r="AF19" s="13">
        <v>0</v>
      </c>
      <c r="AG19" s="14">
        <v>0</v>
      </c>
      <c r="AH19" s="14">
        <v>0</v>
      </c>
      <c r="AI19" s="14">
        <v>0</v>
      </c>
      <c r="AJ19" s="13">
        <v>0</v>
      </c>
      <c r="AK19" s="14">
        <v>0</v>
      </c>
      <c r="AL19" s="14">
        <v>0</v>
      </c>
      <c r="AM19" s="14">
        <v>0</v>
      </c>
      <c r="AN19" s="13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3">
        <v>0</v>
      </c>
      <c r="AV19" s="14">
        <v>0</v>
      </c>
      <c r="AW19" s="14">
        <v>0</v>
      </c>
      <c r="AX19" s="14">
        <v>0</v>
      </c>
      <c r="AY19" s="13">
        <v>0</v>
      </c>
      <c r="AZ19" s="14">
        <v>0</v>
      </c>
      <c r="BA19" s="14">
        <v>0</v>
      </c>
      <c r="BB19" s="14">
        <v>0</v>
      </c>
      <c r="BC19" s="13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</row>
    <row r="20" spans="1:61" x14ac:dyDescent="0.25">
      <c r="A20" s="12" t="s">
        <v>8</v>
      </c>
      <c r="B20" s="14">
        <v>0</v>
      </c>
      <c r="C20" s="14">
        <v>8.4054627102153677E-4</v>
      </c>
      <c r="D20" s="14">
        <v>2.3536587113002225E-3</v>
      </c>
      <c r="E20" s="14">
        <v>0</v>
      </c>
      <c r="F20" s="13">
        <v>6.9502846141549499E-4</v>
      </c>
      <c r="G20" s="14">
        <v>8.2741564452041713E-2</v>
      </c>
      <c r="H20" s="14">
        <v>0</v>
      </c>
      <c r="I20" s="14">
        <v>2.3787869194061808</v>
      </c>
      <c r="J20" s="13">
        <v>0.71156485477792497</v>
      </c>
      <c r="K20" s="14">
        <v>0.53217703894210655</v>
      </c>
      <c r="L20" s="14">
        <v>3.133644228824399E-2</v>
      </c>
      <c r="M20" s="14">
        <v>3.265069438231743E-4</v>
      </c>
      <c r="N20" s="14">
        <v>1.7703852045784245E-3</v>
      </c>
      <c r="O20" s="14">
        <v>0</v>
      </c>
      <c r="P20" s="14">
        <v>1.0581891144047597</v>
      </c>
      <c r="Q20" s="14">
        <v>0</v>
      </c>
      <c r="R20" s="14">
        <v>0</v>
      </c>
      <c r="S20" s="14">
        <v>0</v>
      </c>
      <c r="T20" s="14">
        <v>0</v>
      </c>
      <c r="U20" s="13">
        <v>0</v>
      </c>
      <c r="V20" s="14">
        <v>0</v>
      </c>
      <c r="W20" s="14">
        <v>0</v>
      </c>
      <c r="X20" s="14">
        <v>5.084722997722428E-3</v>
      </c>
      <c r="Y20" s="13">
        <v>1.5204377238844551E-3</v>
      </c>
      <c r="Z20" s="14">
        <v>0</v>
      </c>
      <c r="AA20" s="14">
        <v>2.1365756105620901E-2</v>
      </c>
      <c r="AB20" s="14">
        <v>0</v>
      </c>
      <c r="AC20" s="14">
        <v>1.3798590565096546E-3</v>
      </c>
      <c r="AD20" s="14">
        <v>0</v>
      </c>
      <c r="AE20" s="14">
        <v>6.3090807061655608E-3</v>
      </c>
      <c r="AF20" s="13">
        <v>0</v>
      </c>
      <c r="AG20" s="14">
        <v>0</v>
      </c>
      <c r="AH20" s="14">
        <v>0</v>
      </c>
      <c r="AI20" s="14">
        <v>0</v>
      </c>
      <c r="AJ20" s="13">
        <v>0</v>
      </c>
      <c r="AK20" s="14">
        <v>0</v>
      </c>
      <c r="AL20" s="14">
        <v>0</v>
      </c>
      <c r="AM20" s="14">
        <v>0</v>
      </c>
      <c r="AN20" s="13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3">
        <v>0</v>
      </c>
      <c r="AV20" s="14">
        <v>0</v>
      </c>
      <c r="AW20" s="14">
        <v>0</v>
      </c>
      <c r="AX20" s="14">
        <v>0</v>
      </c>
      <c r="AY20" s="13">
        <v>0</v>
      </c>
      <c r="AZ20" s="14">
        <v>0</v>
      </c>
      <c r="BA20" s="14">
        <v>0</v>
      </c>
      <c r="BB20" s="14">
        <v>0</v>
      </c>
      <c r="BC20" s="13">
        <v>0</v>
      </c>
      <c r="BD20" s="14">
        <v>0</v>
      </c>
      <c r="BE20" s="14">
        <v>1.1395069922997814E-3</v>
      </c>
      <c r="BF20" s="14">
        <v>0</v>
      </c>
      <c r="BG20" s="14">
        <v>0</v>
      </c>
      <c r="BH20" s="14">
        <v>0</v>
      </c>
      <c r="BI20" s="14">
        <v>2.3152589747396559E-4</v>
      </c>
    </row>
    <row r="21" spans="1:61" x14ac:dyDescent="0.25">
      <c r="A21" s="12" t="s">
        <v>9</v>
      </c>
      <c r="B21" s="14">
        <v>5.4437025887527665E-4</v>
      </c>
      <c r="C21" s="14">
        <v>0</v>
      </c>
      <c r="D21" s="14">
        <v>0</v>
      </c>
      <c r="E21" s="14">
        <v>0</v>
      </c>
      <c r="F21" s="13">
        <v>1.4421840574371523E-2</v>
      </c>
      <c r="G21" s="14">
        <v>1.0781082966278593E-2</v>
      </c>
      <c r="H21" s="14">
        <v>0</v>
      </c>
      <c r="I21" s="14">
        <v>5.8522283558692092E-3</v>
      </c>
      <c r="J21" s="13">
        <v>0.11950640509731816</v>
      </c>
      <c r="K21" s="14">
        <v>2.4986781854350531E-2</v>
      </c>
      <c r="L21" s="14">
        <v>2.2790139845995628E-3</v>
      </c>
      <c r="M21" s="14">
        <v>1.7413703670569295E-4</v>
      </c>
      <c r="N21" s="14">
        <v>0.81372631719262745</v>
      </c>
      <c r="O21" s="14">
        <v>2.078031328200012E-3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3">
        <v>2.6932352879850425E-3</v>
      </c>
      <c r="V21" s="14">
        <v>0</v>
      </c>
      <c r="W21" s="14">
        <v>0</v>
      </c>
      <c r="X21" s="14">
        <v>0</v>
      </c>
      <c r="Y21" s="13">
        <v>0</v>
      </c>
      <c r="Z21" s="14">
        <v>0</v>
      </c>
      <c r="AA21" s="14">
        <v>1.6095536266234414E-2</v>
      </c>
      <c r="AB21" s="14">
        <v>0</v>
      </c>
      <c r="AC21" s="14">
        <v>8.0708737267545815E-4</v>
      </c>
      <c r="AD21" s="14">
        <v>0</v>
      </c>
      <c r="AE21" s="14">
        <v>3.2703033018197641E-3</v>
      </c>
      <c r="AF21" s="13">
        <v>0</v>
      </c>
      <c r="AG21" s="14">
        <v>0</v>
      </c>
      <c r="AH21" s="14">
        <v>0</v>
      </c>
      <c r="AI21" s="14">
        <v>0</v>
      </c>
      <c r="AJ21" s="13">
        <v>0</v>
      </c>
      <c r="AK21" s="14">
        <v>0</v>
      </c>
      <c r="AL21" s="14">
        <v>0</v>
      </c>
      <c r="AM21" s="14">
        <v>0</v>
      </c>
      <c r="AN21" s="13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3">
        <v>0</v>
      </c>
      <c r="AV21" s="14">
        <v>0</v>
      </c>
      <c r="AW21" s="14">
        <v>0</v>
      </c>
      <c r="AX21" s="14">
        <v>0</v>
      </c>
      <c r="AY21" s="13">
        <v>2.6932352879850425E-3</v>
      </c>
      <c r="AZ21" s="14">
        <v>0</v>
      </c>
      <c r="BA21" s="14">
        <v>0</v>
      </c>
      <c r="BB21" s="14">
        <v>0</v>
      </c>
      <c r="BC21" s="13">
        <v>0</v>
      </c>
      <c r="BD21" s="14">
        <v>0</v>
      </c>
      <c r="BE21" s="14">
        <v>0</v>
      </c>
      <c r="BF21" s="14">
        <v>0</v>
      </c>
      <c r="BG21" s="14">
        <v>8.0708737267545815E-4</v>
      </c>
      <c r="BH21" s="14">
        <v>0</v>
      </c>
      <c r="BI21" s="14">
        <v>0</v>
      </c>
    </row>
    <row r="22" spans="1:61" x14ac:dyDescent="0.25">
      <c r="A22" s="12" t="s">
        <v>10</v>
      </c>
      <c r="B22" s="14">
        <v>4.1508232239239841E-3</v>
      </c>
      <c r="C22" s="14">
        <v>0.16474706912022122</v>
      </c>
      <c r="D22" s="14">
        <v>5.8534468820162049E-2</v>
      </c>
      <c r="E22" s="14">
        <v>8.2808392254153165E-3</v>
      </c>
      <c r="F22" s="13">
        <v>1.9721432592664671E-2</v>
      </c>
      <c r="G22" s="14">
        <v>0.25978513171755641</v>
      </c>
      <c r="H22" s="14">
        <v>0.17647695488957371</v>
      </c>
      <c r="I22" s="14">
        <v>7.0706431119272245E-2</v>
      </c>
      <c r="J22" s="13">
        <v>2.1286128134382371E-3</v>
      </c>
      <c r="K22" s="14">
        <v>0.20403571039077395</v>
      </c>
      <c r="L22" s="14">
        <v>0.19129473633232583</v>
      </c>
      <c r="M22" s="14">
        <v>6.2950538769108014E-2</v>
      </c>
      <c r="N22" s="14">
        <v>8.883168114737626E-2</v>
      </c>
      <c r="O22" s="14">
        <v>7.1354087775542571E-2</v>
      </c>
      <c r="P22" s="14">
        <v>0.13830778300351018</v>
      </c>
      <c r="Q22" s="14">
        <v>0</v>
      </c>
      <c r="R22" s="14">
        <v>0</v>
      </c>
      <c r="S22" s="14">
        <v>7.1633091213485034E-4</v>
      </c>
      <c r="T22" s="14">
        <v>0</v>
      </c>
      <c r="U22" s="13">
        <v>0</v>
      </c>
      <c r="V22" s="14">
        <v>0</v>
      </c>
      <c r="W22" s="14">
        <v>1.7089440434755365E-3</v>
      </c>
      <c r="X22" s="14">
        <v>0</v>
      </c>
      <c r="Y22" s="13">
        <v>7.0953760447941237E-4</v>
      </c>
      <c r="Z22" s="14">
        <v>0</v>
      </c>
      <c r="AA22" s="14">
        <v>1.7235043258534196E-2</v>
      </c>
      <c r="AB22" s="14">
        <v>0</v>
      </c>
      <c r="AC22" s="14">
        <v>0</v>
      </c>
      <c r="AD22" s="14">
        <v>1.3519721894313327E-3</v>
      </c>
      <c r="AE22" s="14">
        <v>1.7364442310547419E-3</v>
      </c>
      <c r="AF22" s="13">
        <v>0</v>
      </c>
      <c r="AG22" s="14">
        <v>0</v>
      </c>
      <c r="AH22" s="14">
        <v>0</v>
      </c>
      <c r="AI22" s="14">
        <v>0</v>
      </c>
      <c r="AJ22" s="13">
        <v>0</v>
      </c>
      <c r="AK22" s="14">
        <v>0</v>
      </c>
      <c r="AL22" s="14">
        <v>0</v>
      </c>
      <c r="AM22" s="14">
        <v>0</v>
      </c>
      <c r="AN22" s="13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3">
        <v>0</v>
      </c>
      <c r="AV22" s="14">
        <v>0</v>
      </c>
      <c r="AW22" s="14">
        <v>0</v>
      </c>
      <c r="AX22" s="14">
        <v>0</v>
      </c>
      <c r="AY22" s="13">
        <v>0</v>
      </c>
      <c r="AZ22" s="14">
        <v>0</v>
      </c>
      <c r="BA22" s="14">
        <v>1.7089440434755365E-3</v>
      </c>
      <c r="BB22" s="14">
        <v>0</v>
      </c>
      <c r="BC22" s="13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1.3519721894313327E-3</v>
      </c>
      <c r="BI22" s="14">
        <v>0</v>
      </c>
    </row>
    <row r="23" spans="1:61" x14ac:dyDescent="0.25">
      <c r="A23" s="12" t="s">
        <v>11</v>
      </c>
      <c r="B23" s="16">
        <v>2.1049436985059762</v>
      </c>
      <c r="C23" s="16">
        <v>1.8396405824145106</v>
      </c>
      <c r="D23" s="16">
        <v>1.8571390562033232</v>
      </c>
      <c r="E23" s="16">
        <v>1.9239149800381585</v>
      </c>
      <c r="F23" s="15">
        <v>2.3183543116090606</v>
      </c>
      <c r="G23" s="16">
        <v>1.9155256687194027</v>
      </c>
      <c r="H23" s="16">
        <v>1.6555110597162015</v>
      </c>
      <c r="I23" s="16">
        <v>1.5658068687892028</v>
      </c>
      <c r="J23" s="15">
        <v>2.4932137796257292</v>
      </c>
      <c r="K23" s="16">
        <v>1.8515067305555206</v>
      </c>
      <c r="L23" s="16">
        <v>1.9269063239789304</v>
      </c>
      <c r="M23" s="16">
        <v>1.8612854839583877</v>
      </c>
      <c r="N23" s="16">
        <v>1.8127442741056172</v>
      </c>
      <c r="O23" s="16">
        <v>1.8838480633624297</v>
      </c>
      <c r="P23" s="16">
        <v>1.8975283742222533</v>
      </c>
      <c r="Q23" s="16">
        <v>0</v>
      </c>
      <c r="R23" s="16">
        <v>8.4054627102153677E-4</v>
      </c>
      <c r="S23" s="16">
        <v>0</v>
      </c>
      <c r="T23" s="16">
        <v>0</v>
      </c>
      <c r="U23" s="15">
        <v>6.0814990373855816E-4</v>
      </c>
      <c r="V23" s="16">
        <v>0</v>
      </c>
      <c r="W23" s="16">
        <v>2.620380866662489E-3</v>
      </c>
      <c r="X23" s="16">
        <v>0</v>
      </c>
      <c r="Y23" s="15">
        <v>4.0545005970252132E-4</v>
      </c>
      <c r="Z23" s="16">
        <v>9.6633962972626352E-4</v>
      </c>
      <c r="AA23" s="16">
        <v>4.0310059852604774E-2</v>
      </c>
      <c r="AB23" s="16">
        <v>6.0947962846992531E-4</v>
      </c>
      <c r="AC23" s="16">
        <v>1.3798590565096544E-3</v>
      </c>
      <c r="AD23" s="16">
        <v>7.5109566079518486E-4</v>
      </c>
      <c r="AE23" s="16">
        <v>1.157629487369828E-4</v>
      </c>
      <c r="AF23" s="15">
        <v>0</v>
      </c>
      <c r="AG23" s="16">
        <v>0</v>
      </c>
      <c r="AH23" s="16">
        <v>0</v>
      </c>
      <c r="AI23" s="16">
        <v>0</v>
      </c>
      <c r="AJ23" s="15">
        <v>0</v>
      </c>
      <c r="AK23" s="16">
        <v>0</v>
      </c>
      <c r="AL23" s="16">
        <v>0</v>
      </c>
      <c r="AM23" s="16">
        <v>0</v>
      </c>
      <c r="AN23" s="15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5">
        <v>0</v>
      </c>
      <c r="AV23" s="16">
        <v>8.4054627102153677E-4</v>
      </c>
      <c r="AW23" s="16">
        <v>0</v>
      </c>
      <c r="AX23" s="16">
        <v>0</v>
      </c>
      <c r="AY23" s="15">
        <v>0</v>
      </c>
      <c r="AZ23" s="16">
        <v>0</v>
      </c>
      <c r="BA23" s="16">
        <v>0</v>
      </c>
      <c r="BB23" s="16">
        <v>0</v>
      </c>
      <c r="BC23" s="15">
        <v>4.0545005970252132E-4</v>
      </c>
      <c r="BD23" s="16">
        <v>0</v>
      </c>
      <c r="BE23" s="16">
        <v>0</v>
      </c>
      <c r="BF23" s="16">
        <v>0</v>
      </c>
      <c r="BG23" s="16">
        <v>5.9880676037211414E-4</v>
      </c>
      <c r="BH23" s="16">
        <v>0</v>
      </c>
      <c r="BI23" s="16">
        <v>0</v>
      </c>
    </row>
    <row r="24" spans="1:61" x14ac:dyDescent="0.25">
      <c r="A24" s="12" t="s">
        <v>12</v>
      </c>
      <c r="B24" s="16">
        <v>0.47128855162127065</v>
      </c>
      <c r="C24" s="16">
        <v>0.86082444980993145</v>
      </c>
      <c r="D24" s="16">
        <v>0.86737440160785595</v>
      </c>
      <c r="E24" s="16">
        <v>0.91097595963634581</v>
      </c>
      <c r="F24" s="15">
        <v>1.0574858040436759</v>
      </c>
      <c r="G24" s="16">
        <v>0.88781568764474905</v>
      </c>
      <c r="H24" s="16">
        <v>1.1121807834938793</v>
      </c>
      <c r="I24" s="16">
        <v>0.65621708121549827</v>
      </c>
      <c r="J24" s="15">
        <v>1.3463982857571479</v>
      </c>
      <c r="K24" s="16">
        <v>0.62605003154408634</v>
      </c>
      <c r="L24" s="16">
        <v>0.41933857316631956</v>
      </c>
      <c r="M24" s="16">
        <v>0.73908111803813725</v>
      </c>
      <c r="N24" s="16">
        <v>0.76129167304526046</v>
      </c>
      <c r="O24" s="16">
        <v>0.88566696668765565</v>
      </c>
      <c r="P24" s="16">
        <v>0.72722284396572578</v>
      </c>
      <c r="Q24" s="16">
        <v>9.5264795303173413E-3</v>
      </c>
      <c r="R24" s="16">
        <v>7.3547798714384465E-4</v>
      </c>
      <c r="S24" s="16">
        <v>3.7863205355699227E-3</v>
      </c>
      <c r="T24" s="16">
        <v>0</v>
      </c>
      <c r="U24" s="15">
        <v>6.0814990373855816E-4</v>
      </c>
      <c r="V24" s="16">
        <v>0.16483366607478955</v>
      </c>
      <c r="W24" s="16">
        <v>2.8938119136185752E-2</v>
      </c>
      <c r="X24" s="16">
        <v>3.549712281428865E-3</v>
      </c>
      <c r="Y24" s="15">
        <v>7.5008261044966443E-3</v>
      </c>
      <c r="Z24" s="16">
        <v>1.0077541852859606E-2</v>
      </c>
      <c r="AA24" s="16">
        <v>3.4754963265143338E-2</v>
      </c>
      <c r="AB24" s="16">
        <v>3.8963161962898797E-3</v>
      </c>
      <c r="AC24" s="16">
        <v>2.2129815057230309E-3</v>
      </c>
      <c r="AD24" s="16">
        <v>1.6023374096963946E-3</v>
      </c>
      <c r="AE24" s="16">
        <v>1.2676042886699613E-2</v>
      </c>
      <c r="AF24" s="15">
        <v>0</v>
      </c>
      <c r="AG24" s="16">
        <v>0</v>
      </c>
      <c r="AH24" s="16">
        <v>0</v>
      </c>
      <c r="AI24" s="16">
        <v>0</v>
      </c>
      <c r="AJ24" s="15">
        <v>0</v>
      </c>
      <c r="AK24" s="16">
        <v>0</v>
      </c>
      <c r="AL24" s="16">
        <v>0</v>
      </c>
      <c r="AM24" s="16">
        <v>0</v>
      </c>
      <c r="AN24" s="15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5">
        <v>0</v>
      </c>
      <c r="AV24" s="16">
        <v>0</v>
      </c>
      <c r="AW24" s="16">
        <v>0</v>
      </c>
      <c r="AX24" s="16">
        <v>0</v>
      </c>
      <c r="AY24" s="15">
        <v>0</v>
      </c>
      <c r="AZ24" s="16">
        <v>1.0391405268702256E-3</v>
      </c>
      <c r="BA24" s="16">
        <v>1.3785481950702661E-2</v>
      </c>
      <c r="BB24" s="16">
        <v>7.6750535814678158E-4</v>
      </c>
      <c r="BC24" s="15">
        <v>4.4599506567277345E-3</v>
      </c>
      <c r="BD24" s="16">
        <v>5.1077951856959647E-3</v>
      </c>
      <c r="BE24" s="16">
        <v>4.2731512211241808E-3</v>
      </c>
      <c r="BF24" s="16">
        <v>3.4827407341138589E-4</v>
      </c>
      <c r="BG24" s="16">
        <v>0</v>
      </c>
      <c r="BH24" s="16">
        <v>0</v>
      </c>
      <c r="BI24" s="16">
        <v>2.3441997119239017E-3</v>
      </c>
    </row>
    <row r="25" spans="1:61" x14ac:dyDescent="0.25">
      <c r="A25" s="12" t="s">
        <v>13</v>
      </c>
      <c r="B25" s="14">
        <v>0.44366176098335047</v>
      </c>
      <c r="C25" s="14">
        <v>0.64049625851841097</v>
      </c>
      <c r="D25" s="14">
        <v>0.52742421730614553</v>
      </c>
      <c r="E25" s="14">
        <v>2.6079624869618616</v>
      </c>
      <c r="F25" s="13">
        <v>0.35350885118745617</v>
      </c>
      <c r="G25" s="14">
        <v>0.68998930984182993</v>
      </c>
      <c r="H25" s="14">
        <v>7.5578619970720098</v>
      </c>
      <c r="I25" s="14">
        <v>2.3215118320544779</v>
      </c>
      <c r="J25" s="13">
        <v>0.20242094230648378</v>
      </c>
      <c r="K25" s="14">
        <v>9.5253477787303129E-3</v>
      </c>
      <c r="L25" s="14">
        <v>3.5901592176144987</v>
      </c>
      <c r="M25" s="14">
        <v>0.91226040104194916</v>
      </c>
      <c r="N25" s="14">
        <v>0.27922619586917063</v>
      </c>
      <c r="O25" s="14">
        <v>1.2751851763760387</v>
      </c>
      <c r="P25" s="14">
        <v>0.59308252711674714</v>
      </c>
      <c r="Q25" s="14">
        <v>2.3544013696355715E-2</v>
      </c>
      <c r="R25" s="14">
        <v>2.5426524698401488E-2</v>
      </c>
      <c r="S25" s="14">
        <v>2.9267234410081031E-2</v>
      </c>
      <c r="T25" s="14">
        <v>3.7640178297342355E-2</v>
      </c>
      <c r="U25" s="13">
        <v>3.0581252302281783E-2</v>
      </c>
      <c r="V25" s="14">
        <v>6.5725638324541771E-2</v>
      </c>
      <c r="W25" s="14">
        <v>1.5608355597076568E-2</v>
      </c>
      <c r="X25" s="14">
        <v>4.2308732867841328E-2</v>
      </c>
      <c r="Y25" s="13">
        <v>3.2537367291127342E-2</v>
      </c>
      <c r="Z25" s="14">
        <v>1.3528754816167693E-2</v>
      </c>
      <c r="AA25" s="14">
        <v>1.1395069922997814E-3</v>
      </c>
      <c r="AB25" s="14">
        <v>2.8645542538086488E-2</v>
      </c>
      <c r="AC25" s="14">
        <v>0.10536395474895419</v>
      </c>
      <c r="AD25" s="14">
        <v>3.4525363874552004E-2</v>
      </c>
      <c r="AE25" s="14">
        <v>2.4281278497582139E-2</v>
      </c>
      <c r="AF25" s="13">
        <v>0</v>
      </c>
      <c r="AG25" s="14">
        <v>0</v>
      </c>
      <c r="AH25" s="14">
        <v>0</v>
      </c>
      <c r="AI25" s="14">
        <v>0</v>
      </c>
      <c r="AJ25" s="13">
        <v>0</v>
      </c>
      <c r="AK25" s="14">
        <v>0</v>
      </c>
      <c r="AL25" s="14">
        <v>0</v>
      </c>
      <c r="AM25" s="14">
        <v>0</v>
      </c>
      <c r="AN25" s="13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3">
        <v>1.0411081200989667E-2</v>
      </c>
      <c r="AV25" s="14">
        <v>1.449942317512151E-2</v>
      </c>
      <c r="AW25" s="14">
        <v>1.3405621355666485E-2</v>
      </c>
      <c r="AX25" s="14">
        <v>1.3299529665060964E-2</v>
      </c>
      <c r="AY25" s="13">
        <v>1.7028197304679631E-2</v>
      </c>
      <c r="AZ25" s="14">
        <v>2.1172488234980847E-2</v>
      </c>
      <c r="BA25" s="14">
        <v>5.5825505420200863E-3</v>
      </c>
      <c r="BB25" s="14">
        <v>1.2759776579190243E-2</v>
      </c>
      <c r="BC25" s="13">
        <v>0</v>
      </c>
      <c r="BD25" s="14">
        <v>2.0707277779848507E-3</v>
      </c>
      <c r="BE25" s="14">
        <v>0</v>
      </c>
      <c r="BF25" s="14">
        <v>1.2472565254045257E-2</v>
      </c>
      <c r="BG25" s="14">
        <v>1.7547641586556736E-2</v>
      </c>
      <c r="BH25" s="14">
        <v>1.7425419330448291E-2</v>
      </c>
      <c r="BI25" s="14">
        <v>5.0646290072429989E-3</v>
      </c>
    </row>
    <row r="26" spans="1:61" x14ac:dyDescent="0.25">
      <c r="A26" s="12" t="s">
        <v>14</v>
      </c>
      <c r="B26" s="18">
        <v>6.4980116876294591</v>
      </c>
      <c r="C26" s="18">
        <v>7.3760036647817397</v>
      </c>
      <c r="D26" s="18">
        <v>5.7731154868696555</v>
      </c>
      <c r="E26" s="18">
        <v>3.588363664346637</v>
      </c>
      <c r="F26" s="17">
        <v>9.5092925305291249</v>
      </c>
      <c r="G26" s="18">
        <v>8.9855780284127</v>
      </c>
      <c r="H26" s="18">
        <v>9.6762690333642851</v>
      </c>
      <c r="I26" s="18">
        <v>5.7047713889352591</v>
      </c>
      <c r="J26" s="17">
        <v>9.1302285319261554</v>
      </c>
      <c r="K26" s="18">
        <v>6.7509867017862106</v>
      </c>
      <c r="L26" s="18">
        <v>11.938472319950771</v>
      </c>
      <c r="M26" s="18">
        <v>5.9913371177664834</v>
      </c>
      <c r="N26" s="18">
        <v>10.383881996536292</v>
      </c>
      <c r="O26" s="18">
        <v>8.675680649146944</v>
      </c>
      <c r="P26" s="18">
        <v>9.25909686956728</v>
      </c>
      <c r="Q26" s="18">
        <v>0.35710688982218147</v>
      </c>
      <c r="R26" s="18">
        <v>0.54225741309276887</v>
      </c>
      <c r="S26" s="18">
        <v>0.42509122985830972</v>
      </c>
      <c r="T26" s="18">
        <v>0.54678632339939315</v>
      </c>
      <c r="U26" s="17">
        <v>0.37253525531870535</v>
      </c>
      <c r="V26" s="18">
        <v>0.23315715571650686</v>
      </c>
      <c r="W26" s="18">
        <v>0.64279081955259842</v>
      </c>
      <c r="X26" s="18">
        <v>0.51643516786301558</v>
      </c>
      <c r="Y26" s="17">
        <v>0.324664135306794</v>
      </c>
      <c r="Z26" s="18">
        <v>0.27375021224959728</v>
      </c>
      <c r="AA26" s="18">
        <v>0.40694643462505958</v>
      </c>
      <c r="AB26" s="18">
        <v>0.4731520958589559</v>
      </c>
      <c r="AC26" s="18">
        <v>0.45537952372472384</v>
      </c>
      <c r="AD26" s="18">
        <v>0.48803692386268466</v>
      </c>
      <c r="AE26" s="18">
        <v>0.37952882743419797</v>
      </c>
      <c r="AF26" s="17">
        <v>1.5650644942664202E-3</v>
      </c>
      <c r="AG26" s="18">
        <v>0</v>
      </c>
      <c r="AH26" s="18">
        <v>0</v>
      </c>
      <c r="AI26" s="18">
        <v>0</v>
      </c>
      <c r="AJ26" s="17">
        <v>0</v>
      </c>
      <c r="AK26" s="18">
        <v>0</v>
      </c>
      <c r="AL26" s="18">
        <v>0</v>
      </c>
      <c r="AM26" s="18">
        <v>0</v>
      </c>
      <c r="AN26" s="17">
        <v>0</v>
      </c>
      <c r="AO26" s="18">
        <v>0</v>
      </c>
      <c r="AP26" s="18">
        <v>0</v>
      </c>
      <c r="AQ26" s="18">
        <v>5.0064398052886724E-4</v>
      </c>
      <c r="AR26" s="18">
        <v>0</v>
      </c>
      <c r="AS26" s="18">
        <v>0</v>
      </c>
      <c r="AT26" s="18">
        <v>0</v>
      </c>
      <c r="AU26" s="17">
        <v>4.7156073675070846E-2</v>
      </c>
      <c r="AV26" s="18">
        <v>3.2886372853717628E-2</v>
      </c>
      <c r="AW26" s="18">
        <v>2.8448570510498341E-2</v>
      </c>
      <c r="AX26" s="18">
        <v>4.0567747720468977E-2</v>
      </c>
      <c r="AY26" s="17">
        <v>2.9799345283189352E-2</v>
      </c>
      <c r="AZ26" s="18">
        <v>2.0652917971545733E-2</v>
      </c>
      <c r="BA26" s="18">
        <v>5.9813041521643774E-2</v>
      </c>
      <c r="BB26" s="18">
        <v>3.5976813663130387E-2</v>
      </c>
      <c r="BC26" s="17">
        <v>1.9867052925423546E-2</v>
      </c>
      <c r="BD26" s="18">
        <v>1.3528754816167691E-2</v>
      </c>
      <c r="BE26" s="18">
        <v>2.3644770090220469E-2</v>
      </c>
      <c r="BF26" s="18">
        <v>3.8331915204840659E-2</v>
      </c>
      <c r="BG26" s="18">
        <v>3.6397037000009382E-2</v>
      </c>
      <c r="BH26" s="18">
        <v>3.7654929127865271E-2</v>
      </c>
      <c r="BI26" s="18">
        <v>1.6959271989967977E-2</v>
      </c>
    </row>
    <row r="27" spans="1:61" ht="15.75" thickBot="1" x14ac:dyDescent="0.3">
      <c r="A27" s="19" t="s">
        <v>15</v>
      </c>
      <c r="B27" s="21">
        <v>44.435991584035747</v>
      </c>
      <c r="C27" s="21">
        <v>32.639042113469571</v>
      </c>
      <c r="D27" s="21">
        <v>44.191374966485917</v>
      </c>
      <c r="E27" s="21">
        <v>51.259900412452787</v>
      </c>
      <c r="F27" s="20">
        <v>51.97718221561172</v>
      </c>
      <c r="G27" s="21">
        <v>35.41027216389331</v>
      </c>
      <c r="H27" s="21">
        <v>34.38885312765246</v>
      </c>
      <c r="I27" s="21">
        <v>49.188075269250575</v>
      </c>
      <c r="J27" s="20">
        <v>47.222261640977976</v>
      </c>
      <c r="K27" s="21">
        <v>37.269786839282517</v>
      </c>
      <c r="L27" s="21">
        <v>33.818573394220998</v>
      </c>
      <c r="M27" s="21">
        <v>43.73410319317265</v>
      </c>
      <c r="N27" s="21">
        <v>44.347238147010735</v>
      </c>
      <c r="O27" s="21">
        <v>45.348802565742822</v>
      </c>
      <c r="P27" s="21">
        <v>42.936796034655977</v>
      </c>
      <c r="Q27" s="21">
        <v>3.3018778052079885</v>
      </c>
      <c r="R27" s="21">
        <v>3.680016642816164</v>
      </c>
      <c r="S27" s="21">
        <v>3.5400050347829803</v>
      </c>
      <c r="T27" s="21">
        <v>4.9505198945071296</v>
      </c>
      <c r="U27" s="20">
        <v>3.5413437680273017</v>
      </c>
      <c r="V27" s="21">
        <v>3.5242450968803714</v>
      </c>
      <c r="W27" s="21">
        <v>4.1743806501962437</v>
      </c>
      <c r="X27" s="21">
        <v>5.0011608518541983</v>
      </c>
      <c r="Y27" s="20">
        <v>3.3691886336130268</v>
      </c>
      <c r="Z27" s="21">
        <v>3.3069522614418068</v>
      </c>
      <c r="AA27" s="21">
        <v>3.653259417313099</v>
      </c>
      <c r="AB27" s="21">
        <v>3.8460341269411131</v>
      </c>
      <c r="AC27" s="21">
        <v>4.0391598793222112</v>
      </c>
      <c r="AD27" s="21">
        <v>4.106290050611328</v>
      </c>
      <c r="AE27" s="21">
        <v>3.9263319323122445</v>
      </c>
      <c r="AF27" s="20">
        <v>0</v>
      </c>
      <c r="AG27" s="21">
        <v>0</v>
      </c>
      <c r="AH27" s="21">
        <v>1.7703606828475587E-2</v>
      </c>
      <c r="AI27" s="21">
        <v>3.6469150528091701E-2</v>
      </c>
      <c r="AJ27" s="20">
        <v>1.6420047400941072E-2</v>
      </c>
      <c r="AK27" s="21">
        <v>1.4677859942041937E-2</v>
      </c>
      <c r="AL27" s="21">
        <v>6.3458788814391584E-2</v>
      </c>
      <c r="AM27" s="21">
        <v>5.3437560560969662E-2</v>
      </c>
      <c r="AN27" s="20">
        <v>1.7738440111985311E-2</v>
      </c>
      <c r="AO27" s="21">
        <v>2.4020442224624263E-2</v>
      </c>
      <c r="AP27" s="21">
        <v>3.7603730745892787E-2</v>
      </c>
      <c r="AQ27" s="21">
        <v>1.3256181919220879E-2</v>
      </c>
      <c r="AR27" s="21">
        <v>3.6865668377691896E-2</v>
      </c>
      <c r="AS27" s="21">
        <v>3.2422296024325482E-2</v>
      </c>
      <c r="AT27" s="21">
        <v>3.3860662505567463E-2</v>
      </c>
      <c r="AU27" s="20">
        <v>0.26769407480191731</v>
      </c>
      <c r="AV27" s="21">
        <v>0.40062536642563995</v>
      </c>
      <c r="AW27" s="21">
        <v>0.34138284612598013</v>
      </c>
      <c r="AX27" s="21">
        <v>0.46473073471118692</v>
      </c>
      <c r="AY27" s="20">
        <v>0.42865880357800662</v>
      </c>
      <c r="AZ27" s="21">
        <v>0.34473486978919732</v>
      </c>
      <c r="BA27" s="21">
        <v>0.33324408847772968</v>
      </c>
      <c r="BB27" s="21">
        <v>0.34163582254508612</v>
      </c>
      <c r="BC27" s="20">
        <v>0.21823349463488212</v>
      </c>
      <c r="BD27" s="21">
        <v>0.18898842187075068</v>
      </c>
      <c r="BE27" s="21">
        <v>0.22804383683399376</v>
      </c>
      <c r="BF27" s="21">
        <v>0.36235740625495894</v>
      </c>
      <c r="BG27" s="21">
        <v>0.36641766719465807</v>
      </c>
      <c r="BH27" s="21">
        <v>0.40231187244392758</v>
      </c>
      <c r="BI27" s="21">
        <v>0.2589617163246305</v>
      </c>
    </row>
    <row r="28" spans="1:61" ht="15.75" thickBot="1" x14ac:dyDescent="0.3">
      <c r="P28" s="28"/>
      <c r="AE28" s="28"/>
      <c r="AT28" s="28"/>
      <c r="BI28" s="28"/>
    </row>
    <row r="29" spans="1:61" x14ac:dyDescent="0.25">
      <c r="A29" s="24" t="s">
        <v>17</v>
      </c>
      <c r="B29" s="9"/>
      <c r="C29" s="10"/>
      <c r="D29" s="10"/>
      <c r="E29" s="10"/>
      <c r="F29" s="26"/>
      <c r="G29" s="26"/>
      <c r="H29" s="26"/>
      <c r="I29" s="11"/>
      <c r="J29" s="11"/>
      <c r="K29" s="11"/>
      <c r="L29" s="11"/>
      <c r="M29" s="11"/>
      <c r="N29" s="11"/>
      <c r="O29" s="11"/>
      <c r="P29" s="11"/>
      <c r="Q29" s="9"/>
      <c r="R29" s="10"/>
      <c r="S29" s="10"/>
      <c r="T29" s="10"/>
      <c r="U29" s="26"/>
      <c r="V29" s="26"/>
      <c r="W29" s="26"/>
      <c r="X29" s="11"/>
      <c r="Y29" s="11"/>
      <c r="Z29" s="11"/>
      <c r="AA29" s="11"/>
      <c r="AB29" s="11"/>
      <c r="AC29" s="11"/>
      <c r="AD29" s="11"/>
      <c r="AE29" s="11"/>
      <c r="AF29" s="9"/>
      <c r="AG29" s="10"/>
      <c r="AH29" s="10"/>
      <c r="AI29" s="10"/>
      <c r="AJ29" s="26"/>
      <c r="AK29" s="26"/>
      <c r="AL29" s="26"/>
      <c r="AM29" s="11"/>
      <c r="AN29" s="11"/>
      <c r="AO29" s="11"/>
      <c r="AP29" s="11"/>
      <c r="AQ29" s="11"/>
      <c r="AR29" s="11"/>
      <c r="AS29" s="11"/>
      <c r="AT29" s="11"/>
      <c r="AU29" s="9"/>
      <c r="AV29" s="10"/>
      <c r="AW29" s="10"/>
      <c r="AX29" s="10"/>
      <c r="AY29" s="26"/>
      <c r="AZ29" s="26"/>
      <c r="BA29" s="26"/>
      <c r="BB29" s="11"/>
      <c r="BC29" s="11"/>
      <c r="BD29" s="11"/>
      <c r="BE29" s="11"/>
      <c r="BF29" s="11"/>
      <c r="BG29" s="11"/>
      <c r="BH29" s="11"/>
      <c r="BI29" s="11"/>
    </row>
    <row r="30" spans="1:61" x14ac:dyDescent="0.25">
      <c r="A30" s="12" t="s">
        <v>6</v>
      </c>
      <c r="B30" s="14">
        <v>0</v>
      </c>
      <c r="C30" s="14">
        <v>0</v>
      </c>
      <c r="D30" s="14">
        <v>0</v>
      </c>
      <c r="E30" s="14">
        <v>0</v>
      </c>
      <c r="F30" s="13">
        <v>0</v>
      </c>
      <c r="G30" s="14">
        <v>0</v>
      </c>
      <c r="H30" s="14">
        <v>0</v>
      </c>
      <c r="I30" s="14">
        <v>0</v>
      </c>
      <c r="J30" s="13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3">
        <v>0</v>
      </c>
      <c r="V30" s="14">
        <v>0</v>
      </c>
      <c r="W30" s="14">
        <v>0</v>
      </c>
      <c r="X30" s="14">
        <v>0</v>
      </c>
      <c r="Y30" s="13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3">
        <v>0</v>
      </c>
      <c r="AG30" s="14">
        <v>0</v>
      </c>
      <c r="AH30" s="14">
        <v>0</v>
      </c>
      <c r="AI30" s="14">
        <v>0</v>
      </c>
      <c r="AJ30" s="13">
        <v>0</v>
      </c>
      <c r="AK30" s="14">
        <v>0</v>
      </c>
      <c r="AL30" s="14">
        <v>0</v>
      </c>
      <c r="AM30" s="14">
        <v>0</v>
      </c>
      <c r="AN30" s="13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3">
        <v>0</v>
      </c>
      <c r="AV30" s="14">
        <v>0</v>
      </c>
      <c r="AW30" s="14">
        <v>0</v>
      </c>
      <c r="AX30" s="14">
        <v>0</v>
      </c>
      <c r="AY30" s="13">
        <v>0</v>
      </c>
      <c r="AZ30" s="14">
        <v>0</v>
      </c>
      <c r="BA30" s="14">
        <v>0</v>
      </c>
      <c r="BB30" s="14">
        <v>0</v>
      </c>
      <c r="BC30" s="13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</row>
    <row r="31" spans="1:61" x14ac:dyDescent="0.25">
      <c r="A31" s="12" t="s">
        <v>7</v>
      </c>
      <c r="B31" s="14">
        <v>0</v>
      </c>
      <c r="C31" s="14">
        <v>0</v>
      </c>
      <c r="D31" s="14">
        <v>0</v>
      </c>
      <c r="E31" s="14">
        <v>0</v>
      </c>
      <c r="F31" s="13">
        <v>0</v>
      </c>
      <c r="G31" s="14">
        <v>0</v>
      </c>
      <c r="H31" s="14">
        <v>0</v>
      </c>
      <c r="I31" s="14">
        <v>0</v>
      </c>
      <c r="J31" s="13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3">
        <v>0</v>
      </c>
      <c r="V31" s="14">
        <v>0</v>
      </c>
      <c r="W31" s="14">
        <v>0</v>
      </c>
      <c r="X31" s="14">
        <v>0</v>
      </c>
      <c r="Y31" s="13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3">
        <v>0</v>
      </c>
      <c r="AG31" s="14">
        <v>0</v>
      </c>
      <c r="AH31" s="14">
        <v>0</v>
      </c>
      <c r="AI31" s="14">
        <v>0</v>
      </c>
      <c r="AJ31" s="13">
        <v>0</v>
      </c>
      <c r="AK31" s="14">
        <v>0</v>
      </c>
      <c r="AL31" s="14">
        <v>0</v>
      </c>
      <c r="AM31" s="14">
        <v>0</v>
      </c>
      <c r="AN31" s="13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3">
        <v>0</v>
      </c>
      <c r="AV31" s="14">
        <v>0</v>
      </c>
      <c r="AW31" s="14">
        <v>0</v>
      </c>
      <c r="AX31" s="14">
        <v>0</v>
      </c>
      <c r="AY31" s="13">
        <v>0</v>
      </c>
      <c r="AZ31" s="14">
        <v>0</v>
      </c>
      <c r="BA31" s="14">
        <v>0</v>
      </c>
      <c r="BB31" s="14">
        <v>0</v>
      </c>
      <c r="BC31" s="13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</row>
    <row r="32" spans="1:61" x14ac:dyDescent="0.25">
      <c r="A32" s="12" t="s">
        <v>8</v>
      </c>
      <c r="B32" s="14">
        <v>0</v>
      </c>
      <c r="C32" s="14">
        <v>0</v>
      </c>
      <c r="D32" s="14">
        <v>0</v>
      </c>
      <c r="E32" s="14">
        <v>0</v>
      </c>
      <c r="F32" s="13">
        <v>6.9502846141549499E-4</v>
      </c>
      <c r="G32" s="14">
        <v>0</v>
      </c>
      <c r="H32" s="14">
        <v>1.7089440434755365E-3</v>
      </c>
      <c r="I32" s="14">
        <v>0</v>
      </c>
      <c r="J32" s="13">
        <v>0</v>
      </c>
      <c r="K32" s="14">
        <v>0</v>
      </c>
      <c r="L32" s="14">
        <v>1.1822385045110233E-2</v>
      </c>
      <c r="M32" s="14">
        <v>0</v>
      </c>
      <c r="N32" s="14">
        <v>2.0828061230334407E-4</v>
      </c>
      <c r="O32" s="14">
        <v>0</v>
      </c>
      <c r="P32" s="14">
        <v>1.3023331732910563E-3</v>
      </c>
      <c r="Q32" s="14">
        <v>0</v>
      </c>
      <c r="R32" s="14">
        <v>0</v>
      </c>
      <c r="S32" s="14">
        <v>0</v>
      </c>
      <c r="T32" s="14">
        <v>0</v>
      </c>
      <c r="U32" s="13">
        <v>0</v>
      </c>
      <c r="V32" s="14">
        <v>0</v>
      </c>
      <c r="W32" s="14">
        <v>0</v>
      </c>
      <c r="X32" s="14">
        <v>0</v>
      </c>
      <c r="Y32" s="13">
        <v>0</v>
      </c>
      <c r="Z32" s="14">
        <v>0</v>
      </c>
      <c r="AA32" s="14">
        <v>6.4097268316862703E-3</v>
      </c>
      <c r="AB32" s="14">
        <v>0</v>
      </c>
      <c r="AC32" s="14">
        <v>0</v>
      </c>
      <c r="AD32" s="14">
        <v>0</v>
      </c>
      <c r="AE32" s="14">
        <v>0</v>
      </c>
      <c r="AF32" s="13">
        <v>0</v>
      </c>
      <c r="AG32" s="14">
        <v>0</v>
      </c>
      <c r="AH32" s="14">
        <v>0</v>
      </c>
      <c r="AI32" s="14">
        <v>0</v>
      </c>
      <c r="AJ32" s="13">
        <v>0</v>
      </c>
      <c r="AK32" s="14">
        <v>0</v>
      </c>
      <c r="AL32" s="14">
        <v>0</v>
      </c>
      <c r="AM32" s="14">
        <v>0</v>
      </c>
      <c r="AN32" s="13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3">
        <v>0</v>
      </c>
      <c r="AV32" s="14">
        <v>0</v>
      </c>
      <c r="AW32" s="14">
        <v>0</v>
      </c>
      <c r="AX32" s="14">
        <v>0</v>
      </c>
      <c r="AY32" s="13">
        <v>0</v>
      </c>
      <c r="AZ32" s="14">
        <v>0</v>
      </c>
      <c r="BA32" s="14">
        <v>0</v>
      </c>
      <c r="BB32" s="14">
        <v>0</v>
      </c>
      <c r="BC32" s="13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</row>
    <row r="33" spans="1:61" x14ac:dyDescent="0.25">
      <c r="A33" s="12" t="s">
        <v>9</v>
      </c>
      <c r="B33" s="14">
        <v>0</v>
      </c>
      <c r="C33" s="14">
        <v>0</v>
      </c>
      <c r="D33" s="14">
        <v>0</v>
      </c>
      <c r="E33" s="14">
        <v>0</v>
      </c>
      <c r="F33" s="13">
        <v>0</v>
      </c>
      <c r="G33" s="14">
        <v>0</v>
      </c>
      <c r="H33" s="14">
        <v>0</v>
      </c>
      <c r="I33" s="14">
        <v>0</v>
      </c>
      <c r="J33" s="13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3">
        <v>0</v>
      </c>
      <c r="V33" s="14">
        <v>0</v>
      </c>
      <c r="W33" s="14">
        <v>0</v>
      </c>
      <c r="X33" s="14">
        <v>0</v>
      </c>
      <c r="Y33" s="13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3">
        <v>0</v>
      </c>
      <c r="AG33" s="14">
        <v>0</v>
      </c>
      <c r="AH33" s="14">
        <v>0</v>
      </c>
      <c r="AI33" s="14">
        <v>0</v>
      </c>
      <c r="AJ33" s="13">
        <v>0</v>
      </c>
      <c r="AK33" s="14">
        <v>0</v>
      </c>
      <c r="AL33" s="14">
        <v>0</v>
      </c>
      <c r="AM33" s="14">
        <v>0</v>
      </c>
      <c r="AN33" s="13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3">
        <v>0</v>
      </c>
      <c r="AV33" s="14">
        <v>0</v>
      </c>
      <c r="AW33" s="14">
        <v>0</v>
      </c>
      <c r="AX33" s="14">
        <v>0</v>
      </c>
      <c r="AY33" s="13">
        <v>0</v>
      </c>
      <c r="AZ33" s="14">
        <v>0</v>
      </c>
      <c r="BA33" s="14">
        <v>0</v>
      </c>
      <c r="BB33" s="14">
        <v>0</v>
      </c>
      <c r="BC33" s="13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</row>
    <row r="34" spans="1:61" x14ac:dyDescent="0.25">
      <c r="A34" s="12" t="s">
        <v>10</v>
      </c>
      <c r="B34" s="14">
        <v>0</v>
      </c>
      <c r="C34" s="14">
        <v>1.709986320109439</v>
      </c>
      <c r="D34" s="14">
        <v>0</v>
      </c>
      <c r="E34" s="14">
        <v>6.6915872528608628E-4</v>
      </c>
      <c r="F34" s="13">
        <v>0.11606975305638766</v>
      </c>
      <c r="G34" s="14">
        <v>0</v>
      </c>
      <c r="H34" s="14">
        <v>0</v>
      </c>
      <c r="I34" s="14">
        <v>0</v>
      </c>
      <c r="J34" s="13">
        <v>0</v>
      </c>
      <c r="K34" s="14">
        <v>0</v>
      </c>
      <c r="L34" s="14">
        <v>1.9229180495058812E-2</v>
      </c>
      <c r="M34" s="14">
        <v>0</v>
      </c>
      <c r="N34" s="14">
        <v>3.4782862254658459E-2</v>
      </c>
      <c r="O34" s="14">
        <v>6.3367437249087111E-2</v>
      </c>
      <c r="P34" s="14">
        <v>4.1385254173471348E-3</v>
      </c>
      <c r="Q34" s="14">
        <v>0</v>
      </c>
      <c r="R34" s="14">
        <v>0</v>
      </c>
      <c r="S34" s="14">
        <v>0</v>
      </c>
      <c r="T34" s="14">
        <v>0</v>
      </c>
      <c r="U34" s="13">
        <v>0</v>
      </c>
      <c r="V34" s="14">
        <v>0</v>
      </c>
      <c r="W34" s="14">
        <v>0</v>
      </c>
      <c r="X34" s="14">
        <v>0</v>
      </c>
      <c r="Y34" s="13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3">
        <v>0</v>
      </c>
      <c r="AG34" s="14">
        <v>0</v>
      </c>
      <c r="AH34" s="14">
        <v>0</v>
      </c>
      <c r="AI34" s="14">
        <v>0</v>
      </c>
      <c r="AJ34" s="13">
        <v>0</v>
      </c>
      <c r="AK34" s="14">
        <v>0</v>
      </c>
      <c r="AL34" s="14">
        <v>0</v>
      </c>
      <c r="AM34" s="14">
        <v>0</v>
      </c>
      <c r="AN34" s="13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3">
        <v>0</v>
      </c>
      <c r="AV34" s="14">
        <v>0</v>
      </c>
      <c r="AW34" s="14">
        <v>0</v>
      </c>
      <c r="AX34" s="14">
        <v>0</v>
      </c>
      <c r="AY34" s="13">
        <v>0</v>
      </c>
      <c r="AZ34" s="14">
        <v>0</v>
      </c>
      <c r="BA34" s="14">
        <v>0</v>
      </c>
      <c r="BB34" s="14">
        <v>0</v>
      </c>
      <c r="BC34" s="13">
        <v>0</v>
      </c>
      <c r="BD34" s="14">
        <v>0</v>
      </c>
      <c r="BE34" s="14">
        <v>0</v>
      </c>
      <c r="BF34" s="14">
        <v>0</v>
      </c>
      <c r="BG34" s="14">
        <v>0</v>
      </c>
      <c r="BH34" s="14">
        <v>0</v>
      </c>
      <c r="BI34" s="14">
        <v>0</v>
      </c>
    </row>
    <row r="35" spans="1:61" x14ac:dyDescent="0.25">
      <c r="A35" s="12" t="s">
        <v>11</v>
      </c>
      <c r="B35" s="16">
        <v>0.21958535317381475</v>
      </c>
      <c r="C35" s="16">
        <v>0</v>
      </c>
      <c r="D35" s="16">
        <v>2.420175153141316</v>
      </c>
      <c r="E35" s="16">
        <v>0.16963173686002286</v>
      </c>
      <c r="F35" s="15">
        <v>0.71301232285462091</v>
      </c>
      <c r="G35" s="16">
        <v>1.7205569273653762</v>
      </c>
      <c r="H35" s="16">
        <v>5.1268321304266092E-3</v>
      </c>
      <c r="I35" s="16">
        <v>7.6750535814678158E-4</v>
      </c>
      <c r="J35" s="15">
        <v>0</v>
      </c>
      <c r="K35" s="16">
        <v>2.9788109328904735</v>
      </c>
      <c r="L35" s="16">
        <v>6.5521652057237423E-3</v>
      </c>
      <c r="M35" s="16">
        <v>1.0364201082131081</v>
      </c>
      <c r="N35" s="16">
        <v>0.62669032734422436</v>
      </c>
      <c r="O35" s="16">
        <v>0.65921162495790731</v>
      </c>
      <c r="P35" s="16">
        <v>0.84350672597202503</v>
      </c>
      <c r="Q35" s="16">
        <v>0</v>
      </c>
      <c r="R35" s="16">
        <v>7.3547798714384471E-3</v>
      </c>
      <c r="S35" s="16">
        <v>0</v>
      </c>
      <c r="T35" s="16">
        <v>0</v>
      </c>
      <c r="U35" s="15">
        <v>0</v>
      </c>
      <c r="V35" s="16">
        <v>0</v>
      </c>
      <c r="W35" s="16">
        <v>0</v>
      </c>
      <c r="X35" s="16">
        <v>0</v>
      </c>
      <c r="Y35" s="15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5">
        <v>0</v>
      </c>
      <c r="AG35" s="16">
        <v>7.3547798714384471E-3</v>
      </c>
      <c r="AH35" s="16">
        <v>0</v>
      </c>
      <c r="AI35" s="16">
        <v>0</v>
      </c>
      <c r="AJ35" s="15">
        <v>0</v>
      </c>
      <c r="AK35" s="16">
        <v>0</v>
      </c>
      <c r="AL35" s="16">
        <v>0</v>
      </c>
      <c r="AM35" s="16">
        <v>0</v>
      </c>
      <c r="AN35" s="15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5">
        <v>0</v>
      </c>
      <c r="AV35" s="16">
        <v>0</v>
      </c>
      <c r="AW35" s="16">
        <v>0</v>
      </c>
      <c r="AX35" s="16">
        <v>0</v>
      </c>
      <c r="AY35" s="15">
        <v>0</v>
      </c>
      <c r="AZ35" s="16">
        <v>0</v>
      </c>
      <c r="BA35" s="16">
        <v>0</v>
      </c>
      <c r="BB35" s="16">
        <v>0</v>
      </c>
      <c r="BC35" s="15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</row>
    <row r="36" spans="1:61" x14ac:dyDescent="0.25">
      <c r="A36" s="12" t="s">
        <v>12</v>
      </c>
      <c r="B36" s="16">
        <v>0.18896452611208039</v>
      </c>
      <c r="C36" s="16">
        <v>0.796102386941273</v>
      </c>
      <c r="D36" s="16">
        <v>0.28724869576607504</v>
      </c>
      <c r="E36" s="16">
        <v>0.12237240188669302</v>
      </c>
      <c r="F36" s="15">
        <v>0.13944008507148367</v>
      </c>
      <c r="G36" s="16">
        <v>0</v>
      </c>
      <c r="H36" s="16">
        <v>0.31535714082268568</v>
      </c>
      <c r="I36" s="16">
        <v>4.3172176395756458E-3</v>
      </c>
      <c r="J36" s="15">
        <v>0.16582907441833122</v>
      </c>
      <c r="K36" s="16">
        <v>0.27347411521253262</v>
      </c>
      <c r="L36" s="16">
        <v>1.0362391711226138</v>
      </c>
      <c r="M36" s="16">
        <v>0.29213664620338814</v>
      </c>
      <c r="N36" s="16">
        <v>0</v>
      </c>
      <c r="O36" s="16">
        <v>0</v>
      </c>
      <c r="P36" s="16">
        <v>0.10644403136365568</v>
      </c>
      <c r="Q36" s="16">
        <v>4.2869157886428035E-3</v>
      </c>
      <c r="R36" s="16">
        <v>0</v>
      </c>
      <c r="S36" s="16">
        <v>0</v>
      </c>
      <c r="T36" s="16">
        <v>0</v>
      </c>
      <c r="U36" s="15">
        <v>0</v>
      </c>
      <c r="V36" s="16">
        <v>6.8193597075858564E-2</v>
      </c>
      <c r="W36" s="16">
        <v>0</v>
      </c>
      <c r="X36" s="16">
        <v>0</v>
      </c>
      <c r="Y36" s="15">
        <v>0</v>
      </c>
      <c r="Z36" s="16">
        <v>0</v>
      </c>
      <c r="AA36" s="16">
        <v>0</v>
      </c>
      <c r="AB36" s="16">
        <v>2.8950282352321454E-3</v>
      </c>
      <c r="AC36" s="16">
        <v>0</v>
      </c>
      <c r="AD36" s="16">
        <v>0</v>
      </c>
      <c r="AE36" s="16">
        <v>0</v>
      </c>
      <c r="AF36" s="15">
        <v>4.2869157886428035E-3</v>
      </c>
      <c r="AG36" s="16">
        <v>0</v>
      </c>
      <c r="AH36" s="16">
        <v>0</v>
      </c>
      <c r="AI36" s="16">
        <v>0</v>
      </c>
      <c r="AJ36" s="15">
        <v>0</v>
      </c>
      <c r="AK36" s="16">
        <v>0</v>
      </c>
      <c r="AL36" s="16">
        <v>0</v>
      </c>
      <c r="AM36" s="16">
        <v>0</v>
      </c>
      <c r="AN36" s="15">
        <v>0</v>
      </c>
      <c r="AO36" s="16">
        <v>0</v>
      </c>
      <c r="AP36" s="16">
        <v>0</v>
      </c>
      <c r="AQ36" s="16">
        <v>2.8950282352321454E-3</v>
      </c>
      <c r="AR36" s="16">
        <v>0</v>
      </c>
      <c r="AS36" s="16">
        <v>0</v>
      </c>
      <c r="AT36" s="16">
        <v>0</v>
      </c>
      <c r="AU36" s="15">
        <v>0</v>
      </c>
      <c r="AV36" s="16">
        <v>0</v>
      </c>
      <c r="AW36" s="16">
        <v>0</v>
      </c>
      <c r="AX36" s="16">
        <v>0</v>
      </c>
      <c r="AY36" s="15">
        <v>0</v>
      </c>
      <c r="AZ36" s="16">
        <v>0</v>
      </c>
      <c r="BA36" s="16">
        <v>0</v>
      </c>
      <c r="BB36" s="16">
        <v>0</v>
      </c>
      <c r="BC36" s="15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</row>
    <row r="37" spans="1:61" x14ac:dyDescent="0.25">
      <c r="A37" s="12" t="s">
        <v>13</v>
      </c>
      <c r="B37" s="14">
        <v>0</v>
      </c>
      <c r="C37" s="14">
        <v>3.0450890033432731</v>
      </c>
      <c r="D37" s="14">
        <v>0</v>
      </c>
      <c r="E37" s="14">
        <v>0</v>
      </c>
      <c r="F37" s="13">
        <v>0.23144447765135981</v>
      </c>
      <c r="G37" s="14">
        <v>0.34486476235505614</v>
      </c>
      <c r="H37" s="14">
        <v>1.7089440434755365E-3</v>
      </c>
      <c r="I37" s="14">
        <v>0</v>
      </c>
      <c r="J37" s="13">
        <v>0.91834438522621087</v>
      </c>
      <c r="K37" s="14">
        <v>1.1043881482585868E-3</v>
      </c>
      <c r="L37" s="14">
        <v>1.3568679510809645</v>
      </c>
      <c r="M37" s="14">
        <v>0</v>
      </c>
      <c r="N37" s="14">
        <v>0.22892642799791307</v>
      </c>
      <c r="O37" s="14">
        <v>0.23954944274961099</v>
      </c>
      <c r="P37" s="14">
        <v>0.86460452337934024</v>
      </c>
      <c r="Q37" s="14">
        <v>5.1715174593151281E-3</v>
      </c>
      <c r="R37" s="14">
        <v>0</v>
      </c>
      <c r="S37" s="14">
        <v>0</v>
      </c>
      <c r="T37" s="14">
        <v>7.9462598627722744E-3</v>
      </c>
      <c r="U37" s="13">
        <v>0</v>
      </c>
      <c r="V37" s="14">
        <v>1.8184959220228949E-3</v>
      </c>
      <c r="W37" s="14">
        <v>0</v>
      </c>
      <c r="X37" s="14">
        <v>0</v>
      </c>
      <c r="Y37" s="13">
        <v>0</v>
      </c>
      <c r="Z37" s="14">
        <v>0</v>
      </c>
      <c r="AA37" s="14">
        <v>0</v>
      </c>
      <c r="AB37" s="14">
        <v>1.6543018487040831E-3</v>
      </c>
      <c r="AC37" s="14">
        <v>1.7990237887701342E-2</v>
      </c>
      <c r="AD37" s="14">
        <v>3.5802226497903817E-3</v>
      </c>
      <c r="AE37" s="14">
        <v>2.6625478209506039E-3</v>
      </c>
      <c r="AF37" s="13">
        <v>0</v>
      </c>
      <c r="AG37" s="14">
        <v>0</v>
      </c>
      <c r="AH37" s="14">
        <v>0</v>
      </c>
      <c r="AI37" s="14">
        <v>7.9462598627722744E-3</v>
      </c>
      <c r="AJ37" s="13">
        <v>0</v>
      </c>
      <c r="AK37" s="14">
        <v>1.8184959220228949E-3</v>
      </c>
      <c r="AL37" s="14">
        <v>0</v>
      </c>
      <c r="AM37" s="14">
        <v>0</v>
      </c>
      <c r="AN37" s="13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3.5802226497903817E-3</v>
      </c>
      <c r="AT37" s="14">
        <v>0</v>
      </c>
      <c r="AU37" s="13">
        <v>0</v>
      </c>
      <c r="AV37" s="14">
        <v>0</v>
      </c>
      <c r="AW37" s="14">
        <v>0</v>
      </c>
      <c r="AX37" s="14">
        <v>0</v>
      </c>
      <c r="AY37" s="13">
        <v>0</v>
      </c>
      <c r="AZ37" s="14">
        <v>0</v>
      </c>
      <c r="BA37" s="14">
        <v>0</v>
      </c>
      <c r="BB37" s="14">
        <v>0</v>
      </c>
      <c r="BC37" s="13">
        <v>0</v>
      </c>
      <c r="BD37" s="14">
        <v>0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</row>
    <row r="38" spans="1:61" x14ac:dyDescent="0.25">
      <c r="A38" s="12" t="s">
        <v>14</v>
      </c>
      <c r="B38" s="18">
        <v>0.59438427640944269</v>
      </c>
      <c r="C38" s="18">
        <v>6.488176666015244</v>
      </c>
      <c r="D38" s="18">
        <v>3.4404350379962381</v>
      </c>
      <c r="E38" s="18">
        <v>0.5562381903940592</v>
      </c>
      <c r="F38" s="17">
        <v>2.7749880107590403</v>
      </c>
      <c r="G38" s="18">
        <v>7.3400990041136991</v>
      </c>
      <c r="H38" s="18">
        <v>3.1033284533486758</v>
      </c>
      <c r="I38" s="18">
        <v>0.27217658763280239</v>
      </c>
      <c r="J38" s="17">
        <v>3.8777243709949141</v>
      </c>
      <c r="K38" s="18">
        <v>9.8813749080251725</v>
      </c>
      <c r="L38" s="18">
        <v>5.2370316982357581</v>
      </c>
      <c r="M38" s="18">
        <v>2.9404997689419199</v>
      </c>
      <c r="N38" s="18">
        <v>2.9495138209807314</v>
      </c>
      <c r="O38" s="18">
        <v>3.0514262680685444</v>
      </c>
      <c r="P38" s="18">
        <v>3.8795058195481364</v>
      </c>
      <c r="Q38" s="18">
        <v>0.1540567832617033</v>
      </c>
      <c r="R38" s="18">
        <v>0.45547101060979522</v>
      </c>
      <c r="S38" s="18">
        <v>0.43491519665330197</v>
      </c>
      <c r="T38" s="18">
        <v>8.2055588688206324E-2</v>
      </c>
      <c r="U38" s="17">
        <v>6.2813197200425358E-2</v>
      </c>
      <c r="V38" s="18">
        <v>0.254199751385629</v>
      </c>
      <c r="W38" s="18">
        <v>0.15619748557366403</v>
      </c>
      <c r="X38" s="18">
        <v>6.6772966158769986E-2</v>
      </c>
      <c r="Y38" s="17">
        <v>3.2942817350829857E-2</v>
      </c>
      <c r="Z38" s="18">
        <v>0.29542382965917202</v>
      </c>
      <c r="AA38" s="18">
        <v>0.23203211130704302</v>
      </c>
      <c r="AB38" s="18">
        <v>0.2776832721568156</v>
      </c>
      <c r="AC38" s="18">
        <v>0.12332815756011763</v>
      </c>
      <c r="AD38" s="18">
        <v>0.14578766776034541</v>
      </c>
      <c r="AE38" s="18">
        <v>0.13335891694500418</v>
      </c>
      <c r="AF38" s="17">
        <v>1.9461236754791143E-2</v>
      </c>
      <c r="AG38" s="18">
        <v>7.690998379847061E-2</v>
      </c>
      <c r="AH38" s="18">
        <v>7.8080069422698684E-2</v>
      </c>
      <c r="AI38" s="18">
        <v>0</v>
      </c>
      <c r="AJ38" s="17">
        <v>2.0850853842464844E-3</v>
      </c>
      <c r="AK38" s="18">
        <v>0</v>
      </c>
      <c r="AL38" s="18">
        <v>1.139296028983691E-3</v>
      </c>
      <c r="AM38" s="18">
        <v>0</v>
      </c>
      <c r="AN38" s="17">
        <v>0</v>
      </c>
      <c r="AO38" s="18">
        <v>0</v>
      </c>
      <c r="AP38" s="18">
        <v>0</v>
      </c>
      <c r="AQ38" s="18">
        <v>4.0835135107485002E-2</v>
      </c>
      <c r="AR38" s="18">
        <v>1.2496836738200645E-3</v>
      </c>
      <c r="AS38" s="18">
        <v>0</v>
      </c>
      <c r="AT38" s="18">
        <v>0</v>
      </c>
      <c r="AU38" s="17">
        <v>0</v>
      </c>
      <c r="AV38" s="18">
        <v>0</v>
      </c>
      <c r="AW38" s="18">
        <v>0</v>
      </c>
      <c r="AX38" s="18">
        <v>0</v>
      </c>
      <c r="AY38" s="17">
        <v>0</v>
      </c>
      <c r="AZ38" s="18">
        <v>0</v>
      </c>
      <c r="BA38" s="18">
        <v>0</v>
      </c>
      <c r="BB38" s="18">
        <v>0</v>
      </c>
      <c r="BC38" s="17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</row>
    <row r="39" spans="1:61" ht="15.75" thickBot="1" x14ac:dyDescent="0.3">
      <c r="A39" s="19" t="s">
        <v>15</v>
      </c>
      <c r="B39" s="21">
        <v>1.5807151392090848</v>
      </c>
      <c r="C39" s="21">
        <v>7.5192117357070343</v>
      </c>
      <c r="D39" s="21">
        <v>4.7015867753033671</v>
      </c>
      <c r="E39" s="21">
        <v>1.2160286935261402</v>
      </c>
      <c r="F39" s="20">
        <v>2.3073207347840889</v>
      </c>
      <c r="G39" s="21">
        <v>11.168032919971894</v>
      </c>
      <c r="H39" s="21">
        <v>7.6935521541239664</v>
      </c>
      <c r="I39" s="21">
        <v>1.9876470012606275</v>
      </c>
      <c r="J39" s="20">
        <v>2.3762414374015517</v>
      </c>
      <c r="K39" s="21">
        <v>9.6495914454094027</v>
      </c>
      <c r="L39" s="21">
        <v>7.6258656692182107</v>
      </c>
      <c r="M39" s="21">
        <v>3.4545305341675361</v>
      </c>
      <c r="N39" s="21">
        <v>5.3223246615700406</v>
      </c>
      <c r="O39" s="21">
        <v>4.8244877214636857</v>
      </c>
      <c r="P39" s="21">
        <v>4.9628154938288223</v>
      </c>
      <c r="Q39" s="21">
        <v>5.8519802829092242E-2</v>
      </c>
      <c r="R39" s="21">
        <v>0.22327010324009572</v>
      </c>
      <c r="S39" s="21">
        <v>0.12996289405875139</v>
      </c>
      <c r="T39" s="21">
        <v>8.5568671995958273E-2</v>
      </c>
      <c r="U39" s="20">
        <v>0.2363096768812683</v>
      </c>
      <c r="V39" s="21">
        <v>0.29953225687034257</v>
      </c>
      <c r="W39" s="21">
        <v>0.25816448016770444</v>
      </c>
      <c r="X39" s="21">
        <v>8.0108371756570332E-2</v>
      </c>
      <c r="Y39" s="20">
        <v>6.3351571828518957E-2</v>
      </c>
      <c r="Z39" s="21">
        <v>2.7057509632335379E-2</v>
      </c>
      <c r="AA39" s="21">
        <v>3.2333510906506303E-2</v>
      </c>
      <c r="AB39" s="21">
        <v>9.6776658149188871E-2</v>
      </c>
      <c r="AC39" s="21">
        <v>0.20789008615527532</v>
      </c>
      <c r="AD39" s="21">
        <v>0.20066772404244693</v>
      </c>
      <c r="AE39" s="21">
        <v>5.8402407637807817E-2</v>
      </c>
      <c r="AF39" s="20">
        <v>0</v>
      </c>
      <c r="AG39" s="21">
        <v>0</v>
      </c>
      <c r="AH39" s="21">
        <v>0</v>
      </c>
      <c r="AI39" s="21">
        <v>0</v>
      </c>
      <c r="AJ39" s="20">
        <v>0</v>
      </c>
      <c r="AK39" s="21">
        <v>0</v>
      </c>
      <c r="AL39" s="21">
        <v>0</v>
      </c>
      <c r="AM39" s="21">
        <v>0</v>
      </c>
      <c r="AN39" s="20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0">
        <v>2.9259901414546121E-2</v>
      </c>
      <c r="AV39" s="21">
        <v>0.10906087866504441</v>
      </c>
      <c r="AW39" s="21">
        <v>7.0712094326454505E-2</v>
      </c>
      <c r="AX39" s="21">
        <v>1.8318220104706615E-2</v>
      </c>
      <c r="AY39" s="20">
        <v>0.10442802632767811</v>
      </c>
      <c r="AZ39" s="21">
        <v>8.5858986032652393E-2</v>
      </c>
      <c r="BA39" s="21">
        <v>5.6509083037591071E-2</v>
      </c>
      <c r="BB39" s="21">
        <v>2.667081119560066E-2</v>
      </c>
      <c r="BC39" s="20">
        <v>1.6927539992580266E-2</v>
      </c>
      <c r="BD39" s="21">
        <v>2.5953121484076792E-2</v>
      </c>
      <c r="BE39" s="21">
        <v>2.692085269308234E-2</v>
      </c>
      <c r="BF39" s="21">
        <v>5.1762234160767237E-2</v>
      </c>
      <c r="BG39" s="21">
        <v>6.8654496830489797E-2</v>
      </c>
      <c r="BH39" s="21">
        <v>6.4544153784332897E-2</v>
      </c>
      <c r="BI39" s="21">
        <v>2.3789285965449967E-2</v>
      </c>
    </row>
    <row r="40" spans="1:61" ht="15.75" x14ac:dyDescent="0.25">
      <c r="J40" s="30"/>
      <c r="K40" s="31"/>
      <c r="AA40" s="30"/>
    </row>
    <row r="41" spans="1:61" x14ac:dyDescent="0.25">
      <c r="A41" s="25" t="s">
        <v>40</v>
      </c>
    </row>
    <row r="6017" spans="1:2" x14ac:dyDescent="0.25">
      <c r="A6017" t="s">
        <v>18</v>
      </c>
      <c r="B6017">
        <v>2.4974937122957595E-2</v>
      </c>
    </row>
    <row r="6018" spans="1:2" x14ac:dyDescent="0.25">
      <c r="A6018" t="s">
        <v>19</v>
      </c>
    </row>
    <row r="6019" spans="1:2" x14ac:dyDescent="0.25">
      <c r="A6019" t="s">
        <v>20</v>
      </c>
    </row>
    <row r="6020" spans="1:2" x14ac:dyDescent="0.25">
      <c r="A6020" t="s">
        <v>21</v>
      </c>
    </row>
    <row r="6021" spans="1:2" x14ac:dyDescent="0.25">
      <c r="A6021" t="s">
        <v>22</v>
      </c>
    </row>
    <row r="6022" spans="1:2" x14ac:dyDescent="0.25">
      <c r="A6022" t="s">
        <v>23</v>
      </c>
    </row>
  </sheetData>
  <mergeCells count="4">
    <mergeCell ref="B3:P3"/>
    <mergeCell ref="Q3:AE3"/>
    <mergeCell ref="AF3:AT3"/>
    <mergeCell ref="AU3:BI3"/>
  </mergeCells>
  <conditionalFormatting sqref="B16:C16">
    <cfRule type="expression" dxfId="2" priority="45">
      <formula>Settings.CanvasVisible=TRUE</formula>
    </cfRule>
  </conditionalFormatting>
  <conditionalFormatting sqref="J40:K40">
    <cfRule type="expression" dxfId="1" priority="31">
      <formula>Settings.CanvasVisible=TRUE</formula>
    </cfRule>
  </conditionalFormatting>
  <conditionalFormatting sqref="AA40">
    <cfRule type="expression" dxfId="0" priority="3">
      <formula>Settings.CanvasVisible=TRUE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TOTAL SWITZERLAND</vt:lpstr>
      <vt:lpstr>COOP</vt:lpstr>
      <vt:lpstr>Denner</vt:lpstr>
      <vt:lpstr>VOLG</vt:lpstr>
      <vt:lpstr>Spar</vt:lpstr>
      <vt:lpstr>Manor</vt:lpstr>
      <vt:lpstr>Globus</vt:lpstr>
    </vt:vector>
  </TitlesOfParts>
  <Company>Nielsen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Parmar, Dhaval Sureshkumar</dc:creator>
  <cp:lastModifiedBy>Christinet Bastien</cp:lastModifiedBy>
  <dcterms:created xsi:type="dcterms:W3CDTF">2016-05-10T15:24:01Z</dcterms:created>
  <dcterms:modified xsi:type="dcterms:W3CDTF">2019-11-20T13:22:37Z</dcterms:modified>
</cp:coreProperties>
</file>